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do total" sheetId="1" r:id="rId4"/>
    <sheet state="visible" name="Despeses" sheetId="2" r:id="rId5"/>
    <sheet state="visible" name="Ingressos" sheetId="3" r:id="rId6"/>
    <sheet state="visible" name="Moviments Fiare" sheetId="4" r:id="rId7"/>
    <sheet state="visible" name="Moviments efectiu" sheetId="5" r:id="rId8"/>
    <sheet state="visible" name="Teaming" sheetId="6" r:id="rId9"/>
  </sheets>
  <definedNames/>
  <calcPr/>
  <extLst>
    <ext uri="GoogleSheetsCustomDataVersion1">
      <go:sheetsCustomData xmlns:go="http://customooxmlschemas.google.com/" r:id="rId10" roundtripDataSignature="AMtx7mh9ScF2y7wHQi2/SKVypxBLNChOuw=="/>
    </ext>
  </extLst>
</workbook>
</file>

<file path=xl/sharedStrings.xml><?xml version="1.0" encoding="utf-8"?>
<sst xmlns="http://schemas.openxmlformats.org/spreadsheetml/2006/main" count="147" uniqueCount="80">
  <si>
    <t>SALDO TOTAL ÀNIMAL</t>
  </si>
  <si>
    <t>Ingressos - despeses</t>
  </si>
  <si>
    <t>Saldos banc + efectiu + Teaming</t>
  </si>
  <si>
    <t>Nota: els dos imports han de quadrar</t>
  </si>
  <si>
    <t>diferencia</t>
  </si>
  <si>
    <t>DESPESES ÀNIMAL 2020/21</t>
  </si>
  <si>
    <t>Codi</t>
  </si>
  <si>
    <t>Data</t>
  </si>
  <si>
    <t>Concepte</t>
  </si>
  <si>
    <t>Import</t>
  </si>
  <si>
    <t>Quota targeta dèbit banc</t>
  </si>
  <si>
    <t>Devolució tallers cuina sòcia 09</t>
  </si>
  <si>
    <t>Comissió bancària transferència</t>
  </si>
  <si>
    <t>Taxa inscripció GenCat (07)</t>
  </si>
  <si>
    <t>Impressió fotografies Burriac Xtrem (07)</t>
  </si>
  <si>
    <t>Impressió tríptics Burriac Xtrem (07)</t>
  </si>
  <si>
    <t>Inscripció fira vegana octubre (07)</t>
  </si>
  <si>
    <t>Devolució quota sòcia 07</t>
  </si>
  <si>
    <t>E3</t>
  </si>
  <si>
    <t>Enviament premi 21 dies vegans (llibre)</t>
  </si>
  <si>
    <t xml:space="preserve"> Efectiu</t>
  </si>
  <si>
    <t>Renovació domini internet (OVH)</t>
  </si>
  <si>
    <t>Hosting OVH</t>
  </si>
  <si>
    <t>Flyers i tríptics taula informativa</t>
  </si>
  <si>
    <t>E4</t>
  </si>
  <si>
    <t>Impressió guies Generalitat i productes vegans prop de casa</t>
  </si>
  <si>
    <t>Pagament xapes i enganxines</t>
  </si>
  <si>
    <t>E6</t>
  </si>
  <si>
    <t>Cartells i flyers per a les taules de debat de carrer</t>
  </si>
  <si>
    <t>Comissió anual Fiare</t>
  </si>
  <si>
    <t>E7</t>
  </si>
  <si>
    <t>Enviament premi 21 dies vegans (samarreta)</t>
  </si>
  <si>
    <t>Hosting pàgina web OVH</t>
  </si>
  <si>
    <t>Compra rotllo de paper per dibuixar</t>
  </si>
  <si>
    <t>Flaiers ous i pollastres +1€ transferencia</t>
  </si>
  <si>
    <t>compra taula plegable +1€ transferencia</t>
  </si>
  <si>
    <t>INGRESSOS ÀNIMAL 2020/21</t>
  </si>
  <si>
    <t>Saldo inicial compte bancari Fiare</t>
  </si>
  <si>
    <t>Ingrés quota sòcia 07</t>
  </si>
  <si>
    <t>E1</t>
  </si>
  <si>
    <t>Saldo inicial efectiu porquet</t>
  </si>
  <si>
    <t>E2</t>
  </si>
  <si>
    <t>Saldo inicial efectiu moneder</t>
  </si>
  <si>
    <t>E5</t>
  </si>
  <si>
    <t>Ingressos taula informativa</t>
  </si>
  <si>
    <t>Teaming gener 2021</t>
  </si>
  <si>
    <t>Devolució Teaming gener 2021</t>
  </si>
  <si>
    <t>Teaming febrer 2021</t>
  </si>
  <si>
    <t>Devolució Teaming febrer 2021</t>
  </si>
  <si>
    <t>Teaming març 2021</t>
  </si>
  <si>
    <t>Teaming abril 2021</t>
  </si>
  <si>
    <t>Beneficis venda llibres Laureano Miró</t>
  </si>
  <si>
    <t>Quota anual sòcia #28</t>
  </si>
  <si>
    <t>Teaming maig 2021</t>
  </si>
  <si>
    <t>Devolució inscripció fira vegana Granollers</t>
  </si>
  <si>
    <t>Teaming juny 2021</t>
  </si>
  <si>
    <t>Venda llibre Laureano Miró</t>
  </si>
  <si>
    <t>Venda de dues samarretes</t>
  </si>
  <si>
    <t>Teaming juliol 2021</t>
  </si>
  <si>
    <t>Quota anual sòcia #19</t>
  </si>
  <si>
    <t>Donatiu taula informativa (1€) 24/7/2021 i venta dues samarretes (20€)</t>
  </si>
  <si>
    <t>Teaming agost 2021</t>
  </si>
  <si>
    <t>Devolució Teaming agost 2021</t>
  </si>
  <si>
    <t>Teaming setembre 2021</t>
  </si>
  <si>
    <t>Devolució Teaming setembre 2021</t>
  </si>
  <si>
    <t>Teaming octubre 2021</t>
  </si>
  <si>
    <t>Teaming novembre 2021</t>
  </si>
  <si>
    <t>Teaming desembre 2021</t>
  </si>
  <si>
    <t>MOVIMENTS DEL COMPTE BANCARI A FIARE</t>
  </si>
  <si>
    <t>Saldo</t>
  </si>
  <si>
    <t>transferencia de Laure, venda 2 samarretes+ 1€ donatiu</t>
  </si>
  <si>
    <t>transferencia  a Laure, compra taula plegable+comissio banc 1€</t>
  </si>
  <si>
    <t>transferencia  a Laure, flaiers ous i pollastres+comissio banc 1€</t>
  </si>
  <si>
    <t>Traspàs efectiu porquet a compte bancari (Laure)</t>
  </si>
  <si>
    <t>Cancel·lació comanda rotuladors per dibuixar</t>
  </si>
  <si>
    <t>Comanda rotuladors per dibuixar</t>
  </si>
  <si>
    <t>MOVIMENTS DELS DINERS EN EFECTIU</t>
  </si>
  <si>
    <t>E8</t>
  </si>
  <si>
    <t>TEAMING</t>
  </si>
  <si>
    <t>Ingressos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</si>
</sst>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.00\ [$€-403];[RED]\-#,##0.00\ [$€-403]"/>
    <numFmt numFmtId="165" formatCode="dd/MM/yyyy"/>
    <numFmt numFmtId="166" formatCode="dd/mm/yyyy"/>
    <numFmt numFmtId="167" formatCode="#,##0.00\ [$€-1]"/>
    <numFmt numFmtId="168" formatCode="#,##0.00 €;-#,##0.00 €[Red]"/>
  </numFmts>
  <fonts count="14">
    <font>
      <sz val="10.0"/>
      <color rgb="FF000000"/>
      <name val="Arial"/>
    </font>
    <font>
      <b/>
      <sz val="10.0"/>
      <color theme="1"/>
      <name val="Arial"/>
    </font>
    <font>
      <color theme="1"/>
      <name val="Calibri"/>
    </font>
    <font>
      <sz val="10.0"/>
      <color theme="1"/>
      <name val="Arial"/>
    </font>
    <font>
      <i/>
      <sz val="10.0"/>
      <color theme="1"/>
      <name val="Arial"/>
    </font>
    <font>
      <b/>
      <i/>
      <sz val="10.0"/>
      <color theme="1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color theme="1"/>
      <name val="Arial"/>
    </font>
    <font>
      <u/>
      <color rgb="FF1155CC"/>
      <name val="Arial"/>
    </font>
    <font>
      <color rgb="FFFF0000"/>
      <name val="Arial"/>
    </font>
    <font>
      <b/>
      <sz val="10.0"/>
      <color rgb="FF000000"/>
      <name val="Arial"/>
    </font>
    <font>
      <b/>
      <i/>
      <sz val="10.0"/>
      <color rgb="FF000000"/>
      <name val="Arial"/>
    </font>
    <font>
      <u/>
      <sz val="10.0"/>
      <color rgb="FF1155CC"/>
      <name val="Arial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Font="1"/>
    <xf borderId="0" fillId="0" fontId="3" numFmtId="164" xfId="0" applyAlignment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2" numFmtId="0" xfId="0" applyAlignment="1" applyFont="1">
      <alignment readingOrder="0"/>
    </xf>
    <xf borderId="0" fillId="0" fontId="2" numFmtId="164" xfId="0" applyFont="1" applyNumberFormat="1"/>
    <xf borderId="0" fillId="0" fontId="1" numFmtId="0" xfId="0" applyAlignment="1" applyFont="1">
      <alignment horizontal="left" shrinkToFit="0" vertical="bottom" wrapText="0"/>
    </xf>
    <xf borderId="0" fillId="0" fontId="3" numFmtId="165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65" xfId="0" applyAlignment="1" applyFont="1" applyNumberForma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0" numFmtId="0" xfId="0" applyAlignment="1" applyFont="1">
      <alignment horizontal="center" shrinkToFit="0" vertical="bottom" wrapText="0"/>
    </xf>
    <xf borderId="0" fillId="0" fontId="0" numFmtId="165" xfId="0" applyAlignment="1" applyFont="1" applyNumberForma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0" numFmtId="164" xfId="0" applyAlignment="1" applyFont="1" applyNumberFormat="1">
      <alignment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164" xfId="0" applyAlignment="1" applyFont="1" applyNumberFormat="1">
      <alignment horizontal="right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0" numFmtId="165" xfId="0" applyAlignment="1" applyBorder="1" applyFont="1" applyNumberFormat="1">
      <alignment shrinkToFit="0" vertical="bottom" wrapText="0"/>
    </xf>
    <xf borderId="1" fillId="0" fontId="7" numFmtId="0" xfId="0" applyAlignment="1" applyBorder="1" applyFont="1">
      <alignment shrinkToFit="0" vertical="bottom" wrapText="0"/>
    </xf>
    <xf borderId="1" fillId="0" fontId="0" numFmtId="164" xfId="0" applyAlignment="1" applyBorder="1" applyFont="1" applyNumberFormat="1">
      <alignment horizontal="right" shrinkToFit="0" vertical="bottom" wrapText="0"/>
    </xf>
    <xf borderId="0" fillId="0" fontId="8" numFmtId="166" xfId="0" applyAlignment="1" applyFont="1" applyNumberFormat="1">
      <alignment readingOrder="0"/>
    </xf>
    <xf borderId="0" fillId="0" fontId="9" numFmtId="0" xfId="0" applyAlignment="1" applyFont="1">
      <alignment readingOrder="0"/>
    </xf>
    <xf borderId="0" fillId="0" fontId="10" numFmtId="167" xfId="0" applyAlignment="1" applyFont="1" applyNumberFormat="1">
      <alignment readingOrder="0"/>
    </xf>
    <xf borderId="0" fillId="0" fontId="8" numFmtId="0" xfId="0" applyFont="1"/>
    <xf borderId="0" fillId="0" fontId="11" numFmtId="164" xfId="0" applyAlignment="1" applyFont="1" applyNumberFormat="1">
      <alignment horizontal="right" shrinkToFit="0" vertical="bottom" wrapText="0"/>
    </xf>
    <xf borderId="0" fillId="0" fontId="11" numFmtId="165" xfId="0" applyAlignment="1" applyFont="1" applyNumberFormat="1">
      <alignment horizontal="center" shrinkToFit="0" vertical="bottom" wrapText="0"/>
    </xf>
    <xf borderId="0" fillId="0" fontId="11" numFmtId="0" xfId="0" applyAlignment="1" applyFont="1">
      <alignment horizontal="center" shrinkToFit="0" vertical="bottom" wrapText="0"/>
    </xf>
    <xf borderId="0" fillId="0" fontId="12" numFmtId="0" xfId="0" applyAlignment="1" applyFont="1">
      <alignment horizontal="center"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0" fillId="0" fontId="3" numFmtId="165" xfId="0" applyAlignment="1" applyFont="1" applyNumberFormat="1">
      <alignment readingOrder="0" shrinkToFit="0" vertical="bottom" wrapText="0"/>
    </xf>
    <xf borderId="0" fillId="0" fontId="0" numFmtId="164" xfId="0" applyAlignment="1" applyFont="1" applyNumberFormat="1">
      <alignment readingOrder="0" shrinkToFit="0" vertical="bottom" wrapText="0"/>
    </xf>
    <xf borderId="0" fillId="0" fontId="8" numFmtId="0" xfId="0" applyAlignment="1" applyFont="1">
      <alignment readingOrder="0"/>
    </xf>
    <xf borderId="0" fillId="0" fontId="11" numFmtId="164" xfId="0" applyAlignment="1" applyFont="1" applyNumberFormat="1">
      <alignment shrinkToFit="0" vertical="bottom" wrapText="0"/>
    </xf>
    <xf borderId="0" fillId="0" fontId="11" numFmtId="0" xfId="0" applyAlignment="1" applyFont="1">
      <alignment horizontal="left" shrinkToFit="0" vertical="bottom" wrapText="0"/>
    </xf>
    <xf borderId="0" fillId="0" fontId="0" numFmtId="0" xfId="0" applyAlignment="1" applyFont="1">
      <alignment horizontal="center" readingOrder="0" shrinkToFit="0" vertical="bottom" wrapText="0"/>
    </xf>
    <xf borderId="0" fillId="0" fontId="0" numFmtId="165" xfId="0" applyAlignment="1" applyFont="1" applyNumberForma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13" numFmtId="0" xfId="0" applyAlignment="1" applyFont="1">
      <alignment readingOrder="0" shrinkToFit="0" vertical="bottom" wrapText="0"/>
    </xf>
    <xf borderId="2" fillId="0" fontId="3" numFmtId="0" xfId="0" applyAlignment="1" applyBorder="1" applyFont="1">
      <alignment horizontal="center" shrinkToFit="0" vertical="bottom" wrapText="0"/>
    </xf>
    <xf borderId="2" fillId="0" fontId="3" numFmtId="165" xfId="0" applyAlignment="1" applyBorder="1" applyFont="1" applyNumberFormat="1">
      <alignment shrinkToFit="0" vertical="bottom" wrapText="0"/>
    </xf>
    <xf borderId="2" fillId="0" fontId="0" numFmtId="164" xfId="0" applyAlignment="1" applyBorder="1" applyFont="1" applyNumberFormat="1">
      <alignment horizontal="right" shrinkToFit="0" vertical="bottom" wrapText="0"/>
    </xf>
    <xf borderId="2" fillId="0" fontId="3" numFmtId="164" xfId="0" applyAlignment="1" applyBorder="1" applyFont="1" applyNumberFormat="1">
      <alignment shrinkToFit="0" vertical="bottom" wrapText="0"/>
    </xf>
    <xf borderId="0" fillId="0" fontId="11" numFmtId="168" xfId="0" applyAlignment="1" applyFont="1" applyNumberFormat="1">
      <alignment horizontal="center" shrinkToFit="0" vertical="bottom" wrapText="0"/>
    </xf>
    <xf borderId="0" fillId="0" fontId="8" numFmtId="165" xfId="0" applyAlignment="1" applyFont="1" applyNumberFormat="1">
      <alignment readingOrder="0"/>
    </xf>
    <xf borderId="0" fillId="0" fontId="8" numFmtId="168" xfId="0" applyAlignment="1" applyFont="1" applyNumberFormat="1">
      <alignment readingOrder="0"/>
    </xf>
    <xf borderId="0" fillId="0" fontId="8" numFmtId="168" xfId="0" applyFont="1" applyNumberFormat="1"/>
    <xf borderId="0" fillId="0" fontId="8" numFmtId="165" xfId="0" applyFont="1" applyNumberFormat="1"/>
    <xf borderId="0" fillId="0" fontId="2" numFmtId="168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0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drive.google.com/file/d/1Pl-AiVI_xuvzLLLw6kvngHmMwAO64KY3/view?usp=sharing" TargetMode="External"/><Relationship Id="rId11" Type="http://schemas.openxmlformats.org/officeDocument/2006/relationships/hyperlink" Target="https://somanimaanimal.org/wp-content/uploads/2020/10/0014-Factura-360imprimir-taula-informativa.pdf" TargetMode="External"/><Relationship Id="rId22" Type="http://schemas.openxmlformats.org/officeDocument/2006/relationships/hyperlink" Target="https://drive.google.com/file/d/1sbKLZ9xFwlk_RSdu8BVLoUhMtiwinj-7/view?usp=sharing" TargetMode="External"/><Relationship Id="rId10" Type="http://schemas.openxmlformats.org/officeDocument/2006/relationships/hyperlink" Target="https://somanimaanimal.org/wp-content/uploads/2020/09/0013-OVH-Factura_ES2102037.pdf" TargetMode="External"/><Relationship Id="rId21" Type="http://schemas.openxmlformats.org/officeDocument/2006/relationships/hyperlink" Target="https://drive.google.com/file/d/1u3Sj3t8J4ax4Mv6hyBx7uE4ffwFVTdpg/view?usp=sharing" TargetMode="External"/><Relationship Id="rId13" Type="http://schemas.openxmlformats.org/officeDocument/2006/relationships/hyperlink" Target="https://somanimaanimal.org/wp-content/uploads/2020/11/0015-Tiquet-Publimpress-taula-informativa.pdf" TargetMode="External"/><Relationship Id="rId12" Type="http://schemas.openxmlformats.org/officeDocument/2006/relationships/hyperlink" Target="https://somanimaanimal.org/wp-content/uploads/2020/10/E004-Factura-copisteria-taula-informativa.pdf" TargetMode="External"/><Relationship Id="rId23" Type="http://schemas.openxmlformats.org/officeDocument/2006/relationships/drawing" Target="../drawings/drawing2.xml"/><Relationship Id="rId1" Type="http://schemas.openxmlformats.org/officeDocument/2006/relationships/hyperlink" Target="https://drive.google.com/file/d/1XJntPH7nDERToulR2MX-xIyrwjsyuZ13/view?usp=sharing" TargetMode="External"/><Relationship Id="rId2" Type="http://schemas.openxmlformats.org/officeDocument/2006/relationships/hyperlink" Target="https://drive.google.com/file/d/1XJntPH7nDERToulR2MX-xIyrwjsyuZ13/view?usp=sharing" TargetMode="External"/><Relationship Id="rId3" Type="http://schemas.openxmlformats.org/officeDocument/2006/relationships/hyperlink" Target="https://somanimaanimal.org/wp-content/uploads/2020/09/0006-Justificant-pagament-taxa-inscripcio-Generalitat.pdf" TargetMode="External"/><Relationship Id="rId4" Type="http://schemas.openxmlformats.org/officeDocument/2006/relationships/hyperlink" Target="https://somanimaanimal.org/wp-content/uploads/2020/09/0007-Fotos-Burriac-Xtrem-19B-117.pdf" TargetMode="External"/><Relationship Id="rId9" Type="http://schemas.openxmlformats.org/officeDocument/2006/relationships/hyperlink" Target="https://somanimaanimal.org/wp-content/uploads/2020/09/0012-OVH-Factura_ES2077510.pdf" TargetMode="External"/><Relationship Id="rId15" Type="http://schemas.openxmlformats.org/officeDocument/2006/relationships/hyperlink" Target="https://drive.google.com/file/d/14C-aF1Qk4goNx0uiGPBK7nCb0tNpkiXn/view?usp=sharing" TargetMode="External"/><Relationship Id="rId14" Type="http://schemas.openxmlformats.org/officeDocument/2006/relationships/hyperlink" Target="https://drive.google.com/file/d/1XJntPH7nDERToulR2MX-xIyrwjsyuZ13/view?usp=sharing" TargetMode="External"/><Relationship Id="rId17" Type="http://schemas.openxmlformats.org/officeDocument/2006/relationships/hyperlink" Target="https://drive.google.com/file/d/1_A6Gl-2XiPtwFJg332zK01AHXh46cRRn/view?usp=sharing" TargetMode="External"/><Relationship Id="rId16" Type="http://schemas.openxmlformats.org/officeDocument/2006/relationships/hyperlink" Target="https://drive.google.com/file/d/1XJntPH7nDERToulR2MX-xIyrwjsyuZ13/view?usp=sharing" TargetMode="External"/><Relationship Id="rId5" Type="http://schemas.openxmlformats.org/officeDocument/2006/relationships/hyperlink" Target="https://somanimaanimal.org/wp-content/uploads/2020/09/0008-Triptics-Burriac-Xtrem-FRA.-1900860-SOM-ANIMA.pdf" TargetMode="External"/><Relationship Id="rId19" Type="http://schemas.openxmlformats.org/officeDocument/2006/relationships/hyperlink" Target="https://drive.google.com/file/d/19Koet6y27FcAoW-v4VI6_pVWF_auyWQP/view?usp=sharing" TargetMode="External"/><Relationship Id="rId6" Type="http://schemas.openxmlformats.org/officeDocument/2006/relationships/hyperlink" Target="https://somanimaanimal.org/wp-content/uploads/2020/09/0009-Justificante-transferencia-Empatia-Animal-fira-octubre.pdf" TargetMode="External"/><Relationship Id="rId18" Type="http://schemas.openxmlformats.org/officeDocument/2006/relationships/hyperlink" Target="https://drive.google.com/file/d/1NW8_w13uvJjQ2LqbQITxJ_WoISXXMRiu/view?usp=sharing" TargetMode="External"/><Relationship Id="rId7" Type="http://schemas.openxmlformats.org/officeDocument/2006/relationships/hyperlink" Target="https://drive.google.com/file/d/1XJntPH7nDERToulR2MX-xIyrwjsyuZ13/view?usp=sharing" TargetMode="External"/><Relationship Id="rId8" Type="http://schemas.openxmlformats.org/officeDocument/2006/relationships/hyperlink" Target="https://somanimaanimal.org/wp-content/uploads/2020/12/E003-Enviament-premi-21-dies-vegans-2.pdf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somanimaanimal.org/wp-content/uploads/2020/10/E005-Vendes-i-donacions-taula-informativa-26-9-2020.pdf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hyperlink" Target="https://somanimaanimal.org/wp-content/uploads/2020/09/0012-OVH-Factura_ES2077510.pdf" TargetMode="External"/><Relationship Id="rId10" Type="http://schemas.openxmlformats.org/officeDocument/2006/relationships/hyperlink" Target="https://somanimaanimal.org/wp-content/uploads/2020/09/0013-OVH-Factura_ES2102037.pdf" TargetMode="External"/><Relationship Id="rId13" Type="http://schemas.openxmlformats.org/officeDocument/2006/relationships/hyperlink" Target="https://somanimaanimal.org/wp-content/uploads/2020/09/0009-Justificante-transferencia-Empatia-Animal-fira-octubre.pdf" TargetMode="External"/><Relationship Id="rId12" Type="http://schemas.openxmlformats.org/officeDocument/2006/relationships/hyperlink" Target="https://drive.google.com/file/d/1XJntPH7nDERToulR2MX-xIyrwjsyuZ13/view?usp=sharing" TargetMode="External"/><Relationship Id="rId1" Type="http://schemas.openxmlformats.org/officeDocument/2006/relationships/hyperlink" Target="https://drive.google.com/file/d/1sbKLZ9xFwlk_RSdu8BVLoUhMtiwinj-7/view?usp=sharing" TargetMode="External"/><Relationship Id="rId2" Type="http://schemas.openxmlformats.org/officeDocument/2006/relationships/hyperlink" Target="https://drive.google.com/file/d/1u3Sj3t8J4ax4Mv6hyBx7uE4ffwFVTdpg/view?usp=sharing" TargetMode="External"/><Relationship Id="rId3" Type="http://schemas.openxmlformats.org/officeDocument/2006/relationships/hyperlink" Target="https://drive.google.com/file/d/1Pl-AiVI_xuvzLLLw6kvngHmMwAO64KY3/view?usp=sharing" TargetMode="External"/><Relationship Id="rId4" Type="http://schemas.openxmlformats.org/officeDocument/2006/relationships/hyperlink" Target="https://drive.google.com/file/d/1NW8_w13uvJjQ2LqbQITxJ_WoISXXMRiu/view?usp=sharing" TargetMode="External"/><Relationship Id="rId9" Type="http://schemas.openxmlformats.org/officeDocument/2006/relationships/hyperlink" Target="https://somanimaanimal.org/wp-content/uploads/2020/10/0014-Factura-360imprimir-taula-informativa.pdf" TargetMode="External"/><Relationship Id="rId15" Type="http://schemas.openxmlformats.org/officeDocument/2006/relationships/hyperlink" Target="https://somanimaanimal.org/wp-content/uploads/2020/09/0007-Fotos-Burriac-Xtrem-19B-117.pdf" TargetMode="External"/><Relationship Id="rId14" Type="http://schemas.openxmlformats.org/officeDocument/2006/relationships/hyperlink" Target="https://somanimaanimal.org/wp-content/uploads/2020/09/0008-Triptics-Burriac-Xtrem-FRA.-1900860-SOM-ANIMA.pdf" TargetMode="External"/><Relationship Id="rId17" Type="http://schemas.openxmlformats.org/officeDocument/2006/relationships/hyperlink" Target="https://drive.google.com/file/d/1XJntPH7nDERToulR2MX-xIyrwjsyuZ13/view?usp=sharing" TargetMode="External"/><Relationship Id="rId16" Type="http://schemas.openxmlformats.org/officeDocument/2006/relationships/hyperlink" Target="https://somanimaanimal.org/wp-content/uploads/2020/09/0006-Justificant-pagament-taxa-inscripcio-Generalitat.pdf" TargetMode="External"/><Relationship Id="rId5" Type="http://schemas.openxmlformats.org/officeDocument/2006/relationships/hyperlink" Target="https://drive.google.com/file/d/19Koet6y27FcAoW-v4VI6_pVWF_auyWQP/view?usp=sharing" TargetMode="External"/><Relationship Id="rId19" Type="http://schemas.openxmlformats.org/officeDocument/2006/relationships/drawing" Target="../drawings/drawing4.xml"/><Relationship Id="rId6" Type="http://schemas.openxmlformats.org/officeDocument/2006/relationships/hyperlink" Target="https://drive.google.com/file/d/1XJntPH7nDERToulR2MX-xIyrwjsyuZ13/view?usp=sharing" TargetMode="External"/><Relationship Id="rId18" Type="http://schemas.openxmlformats.org/officeDocument/2006/relationships/hyperlink" Target="https://drive.google.com/file/d/1XJntPH7nDERToulR2MX-xIyrwjsyuZ13/view?usp=sharing" TargetMode="External"/><Relationship Id="rId7" Type="http://schemas.openxmlformats.org/officeDocument/2006/relationships/hyperlink" Target="https://drive.google.com/file/d/1XJntPH7nDERToulR2MX-xIyrwjsyuZ13/view?usp=sharing" TargetMode="External"/><Relationship Id="rId8" Type="http://schemas.openxmlformats.org/officeDocument/2006/relationships/hyperlink" Target="https://somanimaanimal.org/wp-content/uploads/2020/11/0015-Tiquet-Publimpress-taula-informativa.pdf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_A6Gl-2XiPtwFJg332zK01AHXh46cRRn/view?usp=sharing" TargetMode="External"/><Relationship Id="rId2" Type="http://schemas.openxmlformats.org/officeDocument/2006/relationships/hyperlink" Target="https://drive.google.com/file/d/14C-aF1Qk4goNx0uiGPBK7nCb0tNpkiXn/view?usp=sharing" TargetMode="External"/><Relationship Id="rId3" Type="http://schemas.openxmlformats.org/officeDocument/2006/relationships/hyperlink" Target="https://somanimaanimal.org/wp-content/uploads/2020/10/E005-Vendes-i-donacions-taula-informativa-26-9-2020.pdf" TargetMode="External"/><Relationship Id="rId4" Type="http://schemas.openxmlformats.org/officeDocument/2006/relationships/hyperlink" Target="https://somanimaanimal.org/wp-content/uploads/2020/10/E004-Factura-copisteria-taula-informativa.pdf" TargetMode="External"/><Relationship Id="rId5" Type="http://schemas.openxmlformats.org/officeDocument/2006/relationships/hyperlink" Target="https://somanimaanimal.org/wp-content/uploads/2020/12/E003-Enviament-premi-21-dies-vegans-2.pdf" TargetMode="External"/><Relationship Id="rId6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86"/>
    <col customWidth="1" min="2" max="6" width="11.57"/>
  </cols>
  <sheetData>
    <row r="1" ht="12.75" customHeight="1">
      <c r="A1" s="1" t="s">
        <v>0</v>
      </c>
    </row>
    <row r="2" ht="12.75" customHeight="1"/>
    <row r="3" ht="12.75" customHeight="1">
      <c r="A3" s="2" t="s">
        <v>1</v>
      </c>
      <c r="B3" s="3">
        <f>Ingressos!D34+Despeses!D31</f>
        <v>448.84</v>
      </c>
    </row>
    <row r="4" ht="12.75" customHeight="1">
      <c r="A4" s="2" t="s">
        <v>2</v>
      </c>
      <c r="B4" s="3">
        <f>'Moviments Fiare'!E5+'Moviments efectiu'!E6+Teaming!C6</f>
        <v>448.84</v>
      </c>
    </row>
    <row r="5" ht="12.75" customHeight="1"/>
    <row r="6" ht="12.75" customHeight="1">
      <c r="A6" s="4" t="s">
        <v>3</v>
      </c>
    </row>
    <row r="7" ht="12.75" customHeight="1"/>
    <row r="8" ht="12.75" customHeight="1"/>
    <row r="9" ht="12.75" customHeight="1">
      <c r="A9" s="5" t="s">
        <v>4</v>
      </c>
      <c r="B9" s="6">
        <f>B4-B3</f>
        <v>0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5" footer="0.0" header="0.0" left="0.7875" right="0.7875" top="0.78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57"/>
    <col customWidth="1" min="2" max="2" width="11.57"/>
    <col customWidth="1" min="3" max="3" width="37.71"/>
    <col customWidth="1" min="4" max="4" width="11.57"/>
    <col customWidth="1" min="5" max="5" width="13.14"/>
    <col customWidth="1" min="6" max="8" width="11.57"/>
    <col customWidth="1" min="9" max="9" width="34.29"/>
    <col customWidth="1" min="10" max="10" width="11.57"/>
    <col customWidth="1" min="11" max="25" width="8.71"/>
  </cols>
  <sheetData>
    <row r="1" ht="12.75" customHeight="1">
      <c r="A1" s="7" t="s">
        <v>5</v>
      </c>
      <c r="B1" s="8"/>
      <c r="C1" s="9"/>
      <c r="D1" s="9"/>
      <c r="E1" s="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ht="12.75" customHeight="1">
      <c r="A2" s="10"/>
      <c r="B2" s="8"/>
      <c r="C2" s="9"/>
      <c r="D2" s="9"/>
      <c r="E2" s="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2.75" customHeight="1">
      <c r="A3" s="11" t="s">
        <v>6</v>
      </c>
      <c r="B3" s="12" t="s">
        <v>7</v>
      </c>
      <c r="C3" s="11" t="s">
        <v>8</v>
      </c>
      <c r="D3" s="11" t="s">
        <v>9</v>
      </c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ht="12.75" customHeight="1">
      <c r="A4" s="14">
        <v>2.0</v>
      </c>
      <c r="B4" s="15">
        <v>43899.0</v>
      </c>
      <c r="C4" s="16" t="s">
        <v>10</v>
      </c>
      <c r="D4" s="17">
        <v>-15.0</v>
      </c>
      <c r="E4" s="4"/>
      <c r="F4" s="9"/>
      <c r="G4" s="1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ht="12.75" customHeight="1">
      <c r="A5" s="10">
        <v>4.0</v>
      </c>
      <c r="B5" s="15">
        <v>43962.0</v>
      </c>
      <c r="C5" s="18" t="s">
        <v>11</v>
      </c>
      <c r="D5" s="17">
        <v>-20.0</v>
      </c>
      <c r="E5" s="4"/>
      <c r="F5" s="9"/>
      <c r="G5" s="1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ht="12.75" customHeight="1">
      <c r="A6" s="14">
        <v>5.0</v>
      </c>
      <c r="B6" s="15">
        <v>43962.0</v>
      </c>
      <c r="C6" s="16" t="s">
        <v>12</v>
      </c>
      <c r="D6" s="17">
        <v>-1.0</v>
      </c>
      <c r="E6" s="4"/>
      <c r="F6" s="9"/>
      <c r="G6" s="1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ht="12.75" customHeight="1">
      <c r="A7" s="14">
        <v>6.0</v>
      </c>
      <c r="B7" s="15">
        <v>43963.0</v>
      </c>
      <c r="C7" s="16" t="s">
        <v>13</v>
      </c>
      <c r="D7" s="17">
        <v>-60.1</v>
      </c>
      <c r="E7" s="4"/>
      <c r="F7" s="9"/>
      <c r="G7" s="14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2.75" customHeight="1">
      <c r="A8" s="10">
        <v>7.0</v>
      </c>
      <c r="B8" s="15">
        <v>43963.0</v>
      </c>
      <c r="C8" s="16" t="s">
        <v>14</v>
      </c>
      <c r="D8" s="17">
        <v>-15.0</v>
      </c>
      <c r="E8" s="4"/>
      <c r="F8" s="9"/>
      <c r="G8" s="14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2.75" customHeight="1">
      <c r="A9" s="14">
        <v>8.0</v>
      </c>
      <c r="B9" s="15">
        <v>43963.0</v>
      </c>
      <c r="C9" s="16" t="s">
        <v>15</v>
      </c>
      <c r="D9" s="17">
        <v>-55.02</v>
      </c>
      <c r="E9" s="4"/>
      <c r="F9" s="9"/>
      <c r="G9" s="14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2.75" customHeight="1">
      <c r="A10" s="14">
        <v>9.0</v>
      </c>
      <c r="B10" s="15">
        <v>43963.0</v>
      </c>
      <c r="C10" s="16" t="s">
        <v>16</v>
      </c>
      <c r="D10" s="17">
        <v>-10.0</v>
      </c>
      <c r="E10" s="4"/>
      <c r="F10" s="9"/>
      <c r="G10" s="14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2.75" customHeight="1">
      <c r="A11" s="14">
        <v>10.0</v>
      </c>
      <c r="B11" s="15">
        <v>43963.0</v>
      </c>
      <c r="C11" s="18" t="s">
        <v>17</v>
      </c>
      <c r="D11" s="17">
        <v>-25.0</v>
      </c>
      <c r="E11" s="4"/>
      <c r="F11" s="9"/>
      <c r="G11" s="1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ht="12.75" customHeight="1">
      <c r="A12" s="14">
        <v>11.0</v>
      </c>
      <c r="B12" s="15">
        <v>43963.0</v>
      </c>
      <c r="C12" s="16" t="s">
        <v>12</v>
      </c>
      <c r="D12" s="17">
        <v>-1.0</v>
      </c>
      <c r="E12" s="4"/>
      <c r="F12" s="9"/>
      <c r="G12" s="1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ht="12.75" customHeight="1">
      <c r="A13" s="10" t="s">
        <v>18</v>
      </c>
      <c r="B13" s="15">
        <v>43976.0</v>
      </c>
      <c r="C13" s="16" t="s">
        <v>19</v>
      </c>
      <c r="D13" s="17">
        <v>-3.65</v>
      </c>
      <c r="E13" s="4" t="s">
        <v>20</v>
      </c>
      <c r="F13" s="9"/>
      <c r="G13" s="1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ht="12.75" customHeight="1">
      <c r="A14" s="14">
        <v>12.0</v>
      </c>
      <c r="B14" s="15">
        <v>44014.0</v>
      </c>
      <c r="C14" s="16" t="s">
        <v>21</v>
      </c>
      <c r="D14" s="17">
        <v>-16.93</v>
      </c>
      <c r="E14" s="4"/>
      <c r="F14" s="9"/>
      <c r="G14" s="1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ht="12.75" customHeight="1">
      <c r="A15" s="14">
        <v>13.0</v>
      </c>
      <c r="B15" s="15">
        <v>44046.0</v>
      </c>
      <c r="C15" s="16" t="s">
        <v>22</v>
      </c>
      <c r="D15" s="17">
        <v>-26.6</v>
      </c>
      <c r="E15" s="4"/>
      <c r="F15" s="9"/>
      <c r="G15" s="1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ht="12.75" customHeight="1">
      <c r="A16" s="14">
        <v>14.0</v>
      </c>
      <c r="B16" s="15">
        <v>44091.0</v>
      </c>
      <c r="C16" s="16" t="s">
        <v>23</v>
      </c>
      <c r="D16" s="19">
        <v>-134.23</v>
      </c>
      <c r="E16" s="4"/>
      <c r="F16" s="9"/>
      <c r="G16" s="14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ht="12.75" customHeight="1">
      <c r="A17" s="10" t="s">
        <v>24</v>
      </c>
      <c r="B17" s="15">
        <v>44099.0</v>
      </c>
      <c r="C17" s="16" t="s">
        <v>25</v>
      </c>
      <c r="D17" s="19">
        <v>-65.99</v>
      </c>
      <c r="E17" s="4" t="s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ht="12.75" customHeight="1">
      <c r="A18" s="10">
        <v>15.0</v>
      </c>
      <c r="B18" s="15">
        <v>44136.0</v>
      </c>
      <c r="C18" s="16" t="s">
        <v>26</v>
      </c>
      <c r="D18" s="19">
        <v>-70.0</v>
      </c>
      <c r="E18" s="4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ht="12.75" customHeight="1">
      <c r="A19" s="20">
        <v>16.0</v>
      </c>
      <c r="B19" s="21">
        <v>44136.0</v>
      </c>
      <c r="C19" s="22" t="s">
        <v>12</v>
      </c>
      <c r="D19" s="23">
        <v>-1.0</v>
      </c>
      <c r="E19" s="4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ht="12.75" customHeight="1">
      <c r="A20" s="10" t="s">
        <v>27</v>
      </c>
      <c r="B20" s="15">
        <v>44201.0</v>
      </c>
      <c r="C20" s="16" t="s">
        <v>28</v>
      </c>
      <c r="D20" s="19">
        <v>-27.8</v>
      </c>
      <c r="E20" s="4" t="s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ht="12.75" customHeight="1">
      <c r="A21" s="14">
        <v>17.0</v>
      </c>
      <c r="B21" s="15">
        <v>44197.0</v>
      </c>
      <c r="C21" s="16" t="s">
        <v>29</v>
      </c>
      <c r="D21" s="19">
        <v>-21.13</v>
      </c>
      <c r="E21" s="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ht="12.75" customHeight="1">
      <c r="A22" s="14">
        <v>18.0</v>
      </c>
      <c r="B22" s="15">
        <v>44263.0</v>
      </c>
      <c r="C22" s="9" t="s">
        <v>10</v>
      </c>
      <c r="D22" s="19">
        <v>-15.0</v>
      </c>
      <c r="E22" s="4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ht="12.75" customHeight="1">
      <c r="A23" s="10" t="s">
        <v>30</v>
      </c>
      <c r="B23" s="15">
        <v>44268.0</v>
      </c>
      <c r="C23" s="16" t="s">
        <v>31</v>
      </c>
      <c r="D23" s="19">
        <v>-2.5</v>
      </c>
      <c r="E23" s="4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ht="12.75" customHeight="1">
      <c r="A24" s="14">
        <v>25.0</v>
      </c>
      <c r="B24" s="15">
        <v>44349.0</v>
      </c>
      <c r="C24" s="16" t="s">
        <v>32</v>
      </c>
      <c r="D24" s="19">
        <v>-26.44</v>
      </c>
      <c r="E24" s="4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ht="12.75" customHeight="1">
      <c r="A25" s="14">
        <v>24.0</v>
      </c>
      <c r="B25" s="15">
        <v>44349.0</v>
      </c>
      <c r="C25" s="16" t="s">
        <v>33</v>
      </c>
      <c r="D25" s="19">
        <v>-9.95</v>
      </c>
      <c r="E25" s="4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ht="12.75" customHeight="1">
      <c r="A26" s="14">
        <v>29.0</v>
      </c>
      <c r="B26" s="15">
        <v>44381.0</v>
      </c>
      <c r="C26" s="16" t="s">
        <v>21</v>
      </c>
      <c r="D26" s="19">
        <v>-16.93</v>
      </c>
      <c r="E26" s="4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ht="12.75" customHeight="1">
      <c r="A27" s="14">
        <v>31.0</v>
      </c>
      <c r="B27" s="24">
        <v>44393.0</v>
      </c>
      <c r="C27" s="25" t="s">
        <v>34</v>
      </c>
      <c r="D27" s="26">
        <v>-23.05</v>
      </c>
      <c r="E27" s="4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ht="12.75" customHeight="1">
      <c r="A28" s="14">
        <v>32.0</v>
      </c>
      <c r="B28" s="24">
        <v>44401.0</v>
      </c>
      <c r="C28" s="25" t="s">
        <v>35</v>
      </c>
      <c r="D28" s="26">
        <v>-43.99</v>
      </c>
      <c r="E28" s="4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ht="12.75" customHeight="1">
      <c r="B29" s="27"/>
      <c r="C29" s="27"/>
      <c r="D29" s="27"/>
      <c r="E29" s="4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ht="12.75" customHeight="1">
      <c r="D30" s="27"/>
      <c r="E30" s="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ht="12.75" customHeight="1">
      <c r="A31" s="10"/>
      <c r="B31" s="15"/>
      <c r="C31" s="18"/>
      <c r="D31" s="28">
        <f>SUM(D4:D28)</f>
        <v>-707.31</v>
      </c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ht="12.75" customHeight="1">
      <c r="A32" s="10"/>
      <c r="B32" s="8"/>
      <c r="C32" s="9"/>
      <c r="D32" s="9"/>
      <c r="E32" s="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ht="12.75" customHeight="1">
      <c r="A33" s="10"/>
      <c r="B33" s="8"/>
      <c r="C33" s="9"/>
      <c r="D33" s="9"/>
      <c r="E33" s="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ht="12.75" customHeight="1">
      <c r="A34" s="10"/>
      <c r="B34" s="8"/>
      <c r="C34" s="9"/>
      <c r="D34" s="9"/>
      <c r="E34" s="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ht="12.75" customHeight="1">
      <c r="A35" s="10"/>
      <c r="B35" s="8"/>
      <c r="C35" s="9"/>
      <c r="D35" s="9"/>
      <c r="E35" s="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ht="12.75" customHeight="1">
      <c r="A36" s="10"/>
      <c r="B36" s="8"/>
      <c r="C36" s="9"/>
      <c r="D36" s="9"/>
      <c r="E36" s="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ht="12.75" customHeight="1">
      <c r="A37" s="10"/>
      <c r="B37" s="8"/>
      <c r="C37" s="9"/>
      <c r="D37" s="9"/>
      <c r="E37" s="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ht="12.75" customHeight="1">
      <c r="A38" s="10"/>
      <c r="B38" s="8"/>
      <c r="C38" s="9"/>
      <c r="D38" s="9"/>
      <c r="E38" s="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ht="12.75" customHeight="1">
      <c r="A39" s="10"/>
      <c r="B39" s="8"/>
      <c r="C39" s="9"/>
      <c r="D39" s="9"/>
      <c r="E39" s="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ht="12.75" customHeight="1">
      <c r="A40" s="10"/>
      <c r="B40" s="8"/>
      <c r="C40" s="9"/>
      <c r="D40" s="9"/>
      <c r="E40" s="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ht="12.75" customHeight="1">
      <c r="A41" s="10"/>
      <c r="B41" s="8"/>
      <c r="C41" s="9"/>
      <c r="D41" s="9"/>
      <c r="E41" s="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ht="12.75" customHeight="1">
      <c r="A42" s="10"/>
      <c r="B42" s="8"/>
      <c r="C42" s="9"/>
      <c r="D42" s="9"/>
      <c r="E42" s="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ht="12.75" customHeight="1">
      <c r="A43" s="10"/>
      <c r="B43" s="8"/>
      <c r="C43" s="9"/>
      <c r="D43" s="9"/>
      <c r="E43" s="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ht="12.75" customHeight="1">
      <c r="A44" s="10"/>
      <c r="B44" s="8"/>
      <c r="C44" s="9"/>
      <c r="D44" s="9"/>
      <c r="E44" s="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ht="12.75" customHeight="1">
      <c r="A45" s="10"/>
      <c r="B45" s="8"/>
      <c r="C45" s="9"/>
      <c r="D45" s="9"/>
      <c r="E45" s="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ht="12.75" customHeight="1">
      <c r="A46" s="10"/>
      <c r="B46" s="8"/>
      <c r="C46" s="9"/>
      <c r="D46" s="9"/>
      <c r="E46" s="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ht="12.75" customHeight="1">
      <c r="A47" s="10"/>
      <c r="B47" s="8"/>
      <c r="C47" s="9"/>
      <c r="D47" s="9"/>
      <c r="E47" s="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ht="12.75" customHeight="1">
      <c r="A48" s="10"/>
      <c r="B48" s="8"/>
      <c r="C48" s="9"/>
      <c r="D48" s="9"/>
      <c r="E48" s="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ht="12.75" customHeight="1">
      <c r="A49" s="10"/>
      <c r="B49" s="8"/>
      <c r="C49" s="9"/>
      <c r="D49" s="9"/>
      <c r="E49" s="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ht="12.75" customHeight="1">
      <c r="A50" s="10"/>
      <c r="B50" s="8"/>
      <c r="C50" s="9"/>
      <c r="D50" s="9"/>
      <c r="E50" s="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ht="12.75" customHeight="1">
      <c r="A51" s="10"/>
      <c r="B51" s="8"/>
      <c r="C51" s="9"/>
      <c r="D51" s="9"/>
      <c r="E51" s="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ht="12.75" customHeight="1">
      <c r="A52" s="10"/>
      <c r="B52" s="8"/>
      <c r="C52" s="9"/>
      <c r="D52" s="9"/>
      <c r="E52" s="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ht="12.75" customHeight="1">
      <c r="A53" s="10"/>
      <c r="B53" s="8"/>
      <c r="C53" s="9"/>
      <c r="D53" s="9"/>
      <c r="E53" s="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ht="12.75" customHeight="1">
      <c r="A54" s="10"/>
      <c r="B54" s="8"/>
      <c r="C54" s="9"/>
      <c r="D54" s="9"/>
      <c r="E54" s="4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ht="12.75" customHeight="1">
      <c r="A55" s="10"/>
      <c r="B55" s="8"/>
      <c r="C55" s="9"/>
      <c r="D55" s="9"/>
      <c r="E55" s="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ht="12.75" customHeight="1">
      <c r="A56" s="10"/>
      <c r="B56" s="8"/>
      <c r="C56" s="9"/>
      <c r="D56" s="9"/>
      <c r="E56" s="4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ht="12.75" customHeight="1">
      <c r="A57" s="10"/>
      <c r="B57" s="8"/>
      <c r="C57" s="9"/>
      <c r="D57" s="9"/>
      <c r="E57" s="4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ht="12.75" customHeight="1">
      <c r="A58" s="10"/>
      <c r="B58" s="8"/>
      <c r="C58" s="9"/>
      <c r="D58" s="9"/>
      <c r="E58" s="4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2.75" customHeight="1">
      <c r="A59" s="10"/>
      <c r="B59" s="8"/>
      <c r="C59" s="9"/>
      <c r="D59" s="9"/>
      <c r="E59" s="4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ht="12.75" customHeight="1">
      <c r="A60" s="10"/>
      <c r="B60" s="8"/>
      <c r="C60" s="9"/>
      <c r="D60" s="9"/>
      <c r="E60" s="4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ht="12.75" customHeight="1">
      <c r="A61" s="10"/>
      <c r="B61" s="8"/>
      <c r="C61" s="9"/>
      <c r="D61" s="9"/>
      <c r="E61" s="4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ht="12.75" customHeight="1">
      <c r="A62" s="10"/>
      <c r="B62" s="8"/>
      <c r="C62" s="9"/>
      <c r="D62" s="9"/>
      <c r="E62" s="4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ht="12.75" customHeight="1">
      <c r="A63" s="10"/>
      <c r="B63" s="8"/>
      <c r="C63" s="9"/>
      <c r="D63" s="9"/>
      <c r="E63" s="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ht="12.75" customHeight="1">
      <c r="A64" s="10"/>
      <c r="B64" s="8"/>
      <c r="C64" s="9"/>
      <c r="D64" s="9"/>
      <c r="E64" s="4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ht="12.75" customHeight="1">
      <c r="A65" s="10"/>
      <c r="B65" s="8"/>
      <c r="C65" s="9"/>
      <c r="D65" s="9"/>
      <c r="E65" s="4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ht="12.75" customHeight="1">
      <c r="A66" s="10"/>
      <c r="B66" s="8"/>
      <c r="C66" s="9"/>
      <c r="D66" s="9"/>
      <c r="E66" s="4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ht="12.75" customHeight="1">
      <c r="A67" s="10"/>
      <c r="B67" s="8"/>
      <c r="C67" s="9"/>
      <c r="D67" s="9"/>
      <c r="E67" s="4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ht="12.75" customHeight="1">
      <c r="A68" s="10"/>
      <c r="B68" s="8"/>
      <c r="C68" s="9"/>
      <c r="D68" s="9"/>
      <c r="E68" s="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ht="12.75" customHeight="1">
      <c r="A69" s="10"/>
      <c r="B69" s="8"/>
      <c r="C69" s="9"/>
      <c r="D69" s="9"/>
      <c r="E69" s="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ht="12.75" customHeight="1">
      <c r="A70" s="10"/>
      <c r="B70" s="8"/>
      <c r="C70" s="9"/>
      <c r="D70" s="9"/>
      <c r="E70" s="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ht="12.75" customHeight="1">
      <c r="A71" s="10"/>
      <c r="B71" s="8"/>
      <c r="C71" s="9"/>
      <c r="D71" s="9"/>
      <c r="E71" s="4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ht="12.75" customHeight="1">
      <c r="A72" s="10"/>
      <c r="B72" s="8"/>
      <c r="C72" s="9"/>
      <c r="D72" s="9"/>
      <c r="E72" s="4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ht="12.75" customHeight="1">
      <c r="A73" s="10"/>
      <c r="B73" s="8"/>
      <c r="C73" s="9"/>
      <c r="D73" s="9"/>
      <c r="E73" s="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ht="12.75" customHeight="1">
      <c r="A74" s="10"/>
      <c r="B74" s="8"/>
      <c r="C74" s="9"/>
      <c r="D74" s="9"/>
      <c r="E74" s="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ht="12.75" customHeight="1">
      <c r="A75" s="10"/>
      <c r="B75" s="8"/>
      <c r="C75" s="9"/>
      <c r="D75" s="9"/>
      <c r="E75" s="4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ht="12.75" customHeight="1">
      <c r="A76" s="10"/>
      <c r="B76" s="8"/>
      <c r="C76" s="9"/>
      <c r="D76" s="9"/>
      <c r="E76" s="4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ht="12.75" customHeight="1">
      <c r="A77" s="10"/>
      <c r="B77" s="8"/>
      <c r="C77" s="9"/>
      <c r="D77" s="9"/>
      <c r="E77" s="4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ht="12.75" customHeight="1">
      <c r="A78" s="10"/>
      <c r="B78" s="8"/>
      <c r="C78" s="9"/>
      <c r="D78" s="9"/>
      <c r="E78" s="4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ht="12.75" customHeight="1">
      <c r="A79" s="10"/>
      <c r="B79" s="8"/>
      <c r="C79" s="9"/>
      <c r="D79" s="9"/>
      <c r="E79" s="4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ht="12.75" customHeight="1">
      <c r="A80" s="10"/>
      <c r="B80" s="8"/>
      <c r="C80" s="9"/>
      <c r="D80" s="9"/>
      <c r="E80" s="4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ht="12.75" customHeight="1">
      <c r="A81" s="10"/>
      <c r="B81" s="8"/>
      <c r="C81" s="9"/>
      <c r="D81" s="9"/>
      <c r="E81" s="4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ht="12.75" customHeight="1">
      <c r="A82" s="10"/>
      <c r="B82" s="8"/>
      <c r="C82" s="9"/>
      <c r="D82" s="9"/>
      <c r="E82" s="4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ht="12.75" customHeight="1">
      <c r="A83" s="10"/>
      <c r="B83" s="8"/>
      <c r="C83" s="9"/>
      <c r="D83" s="9"/>
      <c r="E83" s="4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ht="12.75" customHeight="1">
      <c r="A84" s="10"/>
      <c r="B84" s="8"/>
      <c r="C84" s="9"/>
      <c r="D84" s="9"/>
      <c r="E84" s="4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ht="12.75" customHeight="1">
      <c r="A85" s="10"/>
      <c r="B85" s="8"/>
      <c r="C85" s="9"/>
      <c r="D85" s="9"/>
      <c r="E85" s="4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ht="12.75" customHeight="1">
      <c r="A86" s="10"/>
      <c r="B86" s="8"/>
      <c r="C86" s="9"/>
      <c r="D86" s="9"/>
      <c r="E86" s="4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ht="12.75" customHeight="1">
      <c r="A87" s="10"/>
      <c r="B87" s="8"/>
      <c r="C87" s="9"/>
      <c r="D87" s="9"/>
      <c r="E87" s="4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ht="12.75" customHeight="1">
      <c r="A88" s="10"/>
      <c r="B88" s="8"/>
      <c r="C88" s="9"/>
      <c r="D88" s="9"/>
      <c r="E88" s="4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ht="12.75" customHeight="1">
      <c r="A89" s="10"/>
      <c r="B89" s="8"/>
      <c r="C89" s="9"/>
      <c r="D89" s="9"/>
      <c r="E89" s="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ht="12.75" customHeight="1">
      <c r="A90" s="10"/>
      <c r="B90" s="8"/>
      <c r="C90" s="9"/>
      <c r="D90" s="9"/>
      <c r="E90" s="4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ht="12.75" customHeight="1">
      <c r="A91" s="10"/>
      <c r="B91" s="8"/>
      <c r="C91" s="9"/>
      <c r="D91" s="9"/>
      <c r="E91" s="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ht="12.75" customHeight="1">
      <c r="A92" s="10"/>
      <c r="B92" s="8"/>
      <c r="C92" s="9"/>
      <c r="D92" s="9"/>
      <c r="E92" s="4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ht="12.75" customHeight="1">
      <c r="A93" s="10"/>
      <c r="B93" s="8"/>
      <c r="C93" s="9"/>
      <c r="D93" s="9"/>
      <c r="E93" s="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ht="12.75" customHeight="1">
      <c r="A94" s="10"/>
      <c r="B94" s="8"/>
      <c r="C94" s="9"/>
      <c r="D94" s="9"/>
      <c r="E94" s="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ht="12.75" customHeight="1">
      <c r="A95" s="10"/>
      <c r="B95" s="8"/>
      <c r="C95" s="9"/>
      <c r="D95" s="9"/>
      <c r="E95" s="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ht="12.75" customHeight="1">
      <c r="A96" s="10"/>
      <c r="B96" s="8"/>
      <c r="C96" s="9"/>
      <c r="D96" s="9"/>
      <c r="E96" s="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ht="12.75" customHeight="1">
      <c r="A97" s="10"/>
      <c r="B97" s="8"/>
      <c r="C97" s="9"/>
      <c r="D97" s="9"/>
      <c r="E97" s="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ht="12.75" customHeight="1">
      <c r="A98" s="10"/>
      <c r="B98" s="8"/>
      <c r="C98" s="9"/>
      <c r="D98" s="9"/>
      <c r="E98" s="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ht="12.75" customHeight="1">
      <c r="A99" s="10"/>
      <c r="B99" s="8"/>
      <c r="C99" s="9"/>
      <c r="D99" s="9"/>
      <c r="E99" s="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ht="12.75" customHeight="1">
      <c r="A100" s="10"/>
      <c r="B100" s="8"/>
      <c r="C100" s="9"/>
      <c r="D100" s="9"/>
      <c r="E100" s="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ht="12.75" customHeight="1">
      <c r="A101" s="10"/>
      <c r="B101" s="8"/>
      <c r="C101" s="9"/>
      <c r="D101" s="9"/>
      <c r="E101" s="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ht="12.75" customHeight="1">
      <c r="A102" s="10"/>
      <c r="B102" s="8"/>
      <c r="C102" s="9"/>
      <c r="D102" s="9"/>
      <c r="E102" s="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ht="12.75" customHeight="1">
      <c r="A103" s="10"/>
      <c r="B103" s="8"/>
      <c r="C103" s="9"/>
      <c r="D103" s="9"/>
      <c r="E103" s="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ht="12.75" customHeight="1">
      <c r="A104" s="10"/>
      <c r="B104" s="8"/>
      <c r="C104" s="9"/>
      <c r="D104" s="9"/>
      <c r="E104" s="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ht="12.75" customHeight="1">
      <c r="A105" s="10"/>
      <c r="B105" s="8"/>
      <c r="C105" s="9"/>
      <c r="D105" s="9"/>
      <c r="E105" s="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ht="12.75" customHeight="1">
      <c r="A106" s="10"/>
      <c r="B106" s="8"/>
      <c r="C106" s="9"/>
      <c r="D106" s="9"/>
      <c r="E106" s="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ht="12.75" customHeight="1">
      <c r="A107" s="10"/>
      <c r="B107" s="8"/>
      <c r="C107" s="9"/>
      <c r="D107" s="9"/>
      <c r="E107" s="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ht="12.75" customHeight="1">
      <c r="A108" s="10"/>
      <c r="B108" s="8"/>
      <c r="C108" s="9"/>
      <c r="D108" s="9"/>
      <c r="E108" s="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ht="12.75" customHeight="1">
      <c r="A109" s="10"/>
      <c r="B109" s="8"/>
      <c r="C109" s="9"/>
      <c r="D109" s="9"/>
      <c r="E109" s="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ht="12.75" customHeight="1">
      <c r="A110" s="10"/>
      <c r="B110" s="8"/>
      <c r="C110" s="9"/>
      <c r="D110" s="9"/>
      <c r="E110" s="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ht="12.75" customHeight="1">
      <c r="A111" s="10"/>
      <c r="B111" s="8"/>
      <c r="C111" s="9"/>
      <c r="D111" s="9"/>
      <c r="E111" s="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ht="12.75" customHeight="1">
      <c r="A112" s="10"/>
      <c r="B112" s="8"/>
      <c r="C112" s="9"/>
      <c r="D112" s="9"/>
      <c r="E112" s="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ht="12.75" customHeight="1">
      <c r="A113" s="10"/>
      <c r="B113" s="8"/>
      <c r="C113" s="9"/>
      <c r="D113" s="9"/>
      <c r="E113" s="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2.75" customHeight="1">
      <c r="A114" s="10"/>
      <c r="B114" s="8"/>
      <c r="C114" s="9"/>
      <c r="D114" s="9"/>
      <c r="E114" s="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ht="12.75" customHeight="1">
      <c r="A115" s="10"/>
      <c r="B115" s="8"/>
      <c r="C115" s="9"/>
      <c r="D115" s="9"/>
      <c r="E115" s="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ht="12.75" customHeight="1">
      <c r="A116" s="10"/>
      <c r="B116" s="8"/>
      <c r="C116" s="9"/>
      <c r="D116" s="9"/>
      <c r="E116" s="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ht="12.75" customHeight="1">
      <c r="A117" s="10"/>
      <c r="B117" s="8"/>
      <c r="C117" s="9"/>
      <c r="D117" s="9"/>
      <c r="E117" s="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ht="12.75" customHeight="1">
      <c r="A118" s="10"/>
      <c r="B118" s="8"/>
      <c r="C118" s="9"/>
      <c r="D118" s="9"/>
      <c r="E118" s="4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ht="12.75" customHeight="1">
      <c r="A119" s="10"/>
      <c r="B119" s="8"/>
      <c r="C119" s="9"/>
      <c r="D119" s="9"/>
      <c r="E119" s="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ht="12.75" customHeight="1">
      <c r="A120" s="10"/>
      <c r="B120" s="8"/>
      <c r="C120" s="9"/>
      <c r="D120" s="9"/>
      <c r="E120" s="4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ht="12.75" customHeight="1">
      <c r="A121" s="10"/>
      <c r="B121" s="8"/>
      <c r="C121" s="9"/>
      <c r="D121" s="9"/>
      <c r="E121" s="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ht="12.75" customHeight="1">
      <c r="A122" s="10"/>
      <c r="B122" s="8"/>
      <c r="C122" s="9"/>
      <c r="D122" s="9"/>
      <c r="E122" s="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ht="12.75" customHeight="1">
      <c r="A123" s="10"/>
      <c r="B123" s="8"/>
      <c r="C123" s="9"/>
      <c r="D123" s="9"/>
      <c r="E123" s="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ht="12.75" customHeight="1">
      <c r="A124" s="10"/>
      <c r="B124" s="8"/>
      <c r="C124" s="9"/>
      <c r="D124" s="9"/>
      <c r="E124" s="4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ht="12.75" customHeight="1">
      <c r="A125" s="10"/>
      <c r="B125" s="8"/>
      <c r="C125" s="9"/>
      <c r="D125" s="9"/>
      <c r="E125" s="4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ht="12.75" customHeight="1">
      <c r="A126" s="10"/>
      <c r="B126" s="8"/>
      <c r="C126" s="9"/>
      <c r="D126" s="9"/>
      <c r="E126" s="4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ht="12.75" customHeight="1">
      <c r="A127" s="10"/>
      <c r="B127" s="8"/>
      <c r="C127" s="9"/>
      <c r="D127" s="9"/>
      <c r="E127" s="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ht="12.75" customHeight="1">
      <c r="A128" s="10"/>
      <c r="B128" s="8"/>
      <c r="C128" s="9"/>
      <c r="D128" s="9"/>
      <c r="E128" s="4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ht="12.75" customHeight="1">
      <c r="A129" s="10"/>
      <c r="B129" s="8"/>
      <c r="C129" s="9"/>
      <c r="D129" s="9"/>
      <c r="E129" s="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ht="12.75" customHeight="1">
      <c r="A130" s="10"/>
      <c r="B130" s="8"/>
      <c r="C130" s="9"/>
      <c r="D130" s="9"/>
      <c r="E130" s="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ht="12.75" customHeight="1">
      <c r="A131" s="10"/>
      <c r="B131" s="8"/>
      <c r="C131" s="9"/>
      <c r="D131" s="9"/>
      <c r="E131" s="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ht="12.75" customHeight="1">
      <c r="A132" s="10"/>
      <c r="B132" s="8"/>
      <c r="C132" s="9"/>
      <c r="D132" s="9"/>
      <c r="E132" s="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ht="12.75" customHeight="1">
      <c r="A133" s="10"/>
      <c r="B133" s="8"/>
      <c r="C133" s="9"/>
      <c r="D133" s="9"/>
      <c r="E133" s="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ht="12.75" customHeight="1">
      <c r="A134" s="10"/>
      <c r="B134" s="8"/>
      <c r="C134" s="9"/>
      <c r="D134" s="9"/>
      <c r="E134" s="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ht="12.75" customHeight="1">
      <c r="A135" s="10"/>
      <c r="B135" s="8"/>
      <c r="C135" s="9"/>
      <c r="D135" s="9"/>
      <c r="E135" s="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ht="12.75" customHeight="1">
      <c r="A136" s="10"/>
      <c r="B136" s="8"/>
      <c r="C136" s="9"/>
      <c r="D136" s="9"/>
      <c r="E136" s="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ht="12.75" customHeight="1">
      <c r="A137" s="10"/>
      <c r="B137" s="8"/>
      <c r="C137" s="9"/>
      <c r="D137" s="9"/>
      <c r="E137" s="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ht="12.75" customHeight="1">
      <c r="A138" s="10"/>
      <c r="B138" s="8"/>
      <c r="C138" s="9"/>
      <c r="D138" s="9"/>
      <c r="E138" s="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ht="12.75" customHeight="1">
      <c r="A139" s="10"/>
      <c r="B139" s="8"/>
      <c r="C139" s="9"/>
      <c r="D139" s="9"/>
      <c r="E139" s="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ht="12.75" customHeight="1">
      <c r="A140" s="10"/>
      <c r="B140" s="8"/>
      <c r="C140" s="9"/>
      <c r="D140" s="9"/>
      <c r="E140" s="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ht="12.75" customHeight="1">
      <c r="A141" s="10"/>
      <c r="B141" s="8"/>
      <c r="C141" s="9"/>
      <c r="D141" s="9"/>
      <c r="E141" s="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ht="12.75" customHeight="1">
      <c r="A142" s="10"/>
      <c r="B142" s="8"/>
      <c r="C142" s="9"/>
      <c r="D142" s="9"/>
      <c r="E142" s="4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ht="12.75" customHeight="1">
      <c r="A143" s="10"/>
      <c r="B143" s="8"/>
      <c r="C143" s="9"/>
      <c r="D143" s="9"/>
      <c r="E143" s="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ht="12.75" customHeight="1">
      <c r="A144" s="10"/>
      <c r="B144" s="8"/>
      <c r="C144" s="9"/>
      <c r="D144" s="9"/>
      <c r="E144" s="4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ht="12.75" customHeight="1">
      <c r="A145" s="10"/>
      <c r="B145" s="8"/>
      <c r="C145" s="9"/>
      <c r="D145" s="9"/>
      <c r="E145" s="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ht="12.75" customHeight="1">
      <c r="A146" s="10"/>
      <c r="B146" s="8"/>
      <c r="C146" s="9"/>
      <c r="D146" s="9"/>
      <c r="E146" s="4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ht="12.75" customHeight="1">
      <c r="A147" s="10"/>
      <c r="B147" s="8"/>
      <c r="C147" s="9"/>
      <c r="D147" s="9"/>
      <c r="E147" s="4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ht="12.75" customHeight="1">
      <c r="A148" s="10"/>
      <c r="B148" s="8"/>
      <c r="C148" s="9"/>
      <c r="D148" s="9"/>
      <c r="E148" s="4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ht="12.75" customHeight="1">
      <c r="A149" s="10"/>
      <c r="B149" s="8"/>
      <c r="C149" s="9"/>
      <c r="D149" s="9"/>
      <c r="E149" s="4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ht="12.75" customHeight="1">
      <c r="A150" s="10"/>
      <c r="B150" s="8"/>
      <c r="C150" s="9"/>
      <c r="D150" s="9"/>
      <c r="E150" s="4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ht="12.75" customHeight="1">
      <c r="A151" s="10"/>
      <c r="B151" s="8"/>
      <c r="C151" s="9"/>
      <c r="D151" s="9"/>
      <c r="E151" s="4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ht="12.75" customHeight="1">
      <c r="A152" s="10"/>
      <c r="B152" s="8"/>
      <c r="C152" s="9"/>
      <c r="D152" s="9"/>
      <c r="E152" s="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ht="12.75" customHeight="1">
      <c r="A153" s="10"/>
      <c r="B153" s="8"/>
      <c r="C153" s="9"/>
      <c r="D153" s="9"/>
      <c r="E153" s="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ht="12.75" customHeight="1">
      <c r="A154" s="10"/>
      <c r="B154" s="8"/>
      <c r="C154" s="9"/>
      <c r="D154" s="9"/>
      <c r="E154" s="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ht="12.75" customHeight="1">
      <c r="A155" s="10"/>
      <c r="B155" s="8"/>
      <c r="C155" s="9"/>
      <c r="D155" s="9"/>
      <c r="E155" s="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ht="12.75" customHeight="1">
      <c r="A156" s="10"/>
      <c r="B156" s="8"/>
      <c r="C156" s="9"/>
      <c r="D156" s="9"/>
      <c r="E156" s="4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ht="12.75" customHeight="1">
      <c r="A157" s="10"/>
      <c r="B157" s="8"/>
      <c r="C157" s="9"/>
      <c r="D157" s="9"/>
      <c r="E157" s="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ht="12.75" customHeight="1">
      <c r="A158" s="10"/>
      <c r="B158" s="8"/>
      <c r="C158" s="9"/>
      <c r="D158" s="9"/>
      <c r="E158" s="4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ht="12.75" customHeight="1">
      <c r="A159" s="10"/>
      <c r="B159" s="8"/>
      <c r="C159" s="9"/>
      <c r="D159" s="9"/>
      <c r="E159" s="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ht="12.75" customHeight="1">
      <c r="A160" s="10"/>
      <c r="B160" s="8"/>
      <c r="C160" s="9"/>
      <c r="D160" s="9"/>
      <c r="E160" s="4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ht="12.75" customHeight="1">
      <c r="A161" s="10"/>
      <c r="B161" s="8"/>
      <c r="C161" s="9"/>
      <c r="D161" s="9"/>
      <c r="E161" s="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ht="12.75" customHeight="1">
      <c r="A162" s="10"/>
      <c r="B162" s="8"/>
      <c r="C162" s="9"/>
      <c r="D162" s="9"/>
      <c r="E162" s="4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ht="12.75" customHeight="1">
      <c r="A163" s="10"/>
      <c r="B163" s="8"/>
      <c r="C163" s="9"/>
      <c r="D163" s="9"/>
      <c r="E163" s="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ht="12.75" customHeight="1">
      <c r="A164" s="10"/>
      <c r="B164" s="8"/>
      <c r="C164" s="9"/>
      <c r="D164" s="9"/>
      <c r="E164" s="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ht="12.75" customHeight="1">
      <c r="A165" s="10"/>
      <c r="B165" s="8"/>
      <c r="C165" s="9"/>
      <c r="D165" s="9"/>
      <c r="E165" s="4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ht="12.75" customHeight="1">
      <c r="A166" s="10"/>
      <c r="B166" s="8"/>
      <c r="C166" s="9"/>
      <c r="D166" s="9"/>
      <c r="E166" s="4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ht="12.75" customHeight="1">
      <c r="A167" s="10"/>
      <c r="B167" s="8"/>
      <c r="C167" s="9"/>
      <c r="D167" s="9"/>
      <c r="E167" s="4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ht="12.75" customHeight="1">
      <c r="A168" s="10"/>
      <c r="B168" s="8"/>
      <c r="C168" s="9"/>
      <c r="D168" s="9"/>
      <c r="E168" s="4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ht="12.75" customHeight="1">
      <c r="A169" s="10"/>
      <c r="B169" s="8"/>
      <c r="C169" s="9"/>
      <c r="D169" s="9"/>
      <c r="E169" s="4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ht="12.75" customHeight="1">
      <c r="A170" s="10"/>
      <c r="B170" s="8"/>
      <c r="C170" s="9"/>
      <c r="D170" s="9"/>
      <c r="E170" s="4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ht="12.75" customHeight="1">
      <c r="A171" s="10"/>
      <c r="B171" s="8"/>
      <c r="C171" s="9"/>
      <c r="D171" s="9"/>
      <c r="E171" s="4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ht="12.75" customHeight="1">
      <c r="A172" s="10"/>
      <c r="B172" s="8"/>
      <c r="C172" s="9"/>
      <c r="D172" s="9"/>
      <c r="E172" s="4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ht="12.75" customHeight="1">
      <c r="A173" s="10"/>
      <c r="B173" s="8"/>
      <c r="C173" s="9"/>
      <c r="D173" s="9"/>
      <c r="E173" s="4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ht="12.75" customHeight="1">
      <c r="A174" s="10"/>
      <c r="B174" s="8"/>
      <c r="C174" s="9"/>
      <c r="D174" s="9"/>
      <c r="E174" s="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ht="12.75" customHeight="1">
      <c r="A175" s="10"/>
      <c r="B175" s="8"/>
      <c r="C175" s="9"/>
      <c r="D175" s="9"/>
      <c r="E175" s="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ht="12.75" customHeight="1">
      <c r="A176" s="10"/>
      <c r="B176" s="8"/>
      <c r="C176" s="9"/>
      <c r="D176" s="9"/>
      <c r="E176" s="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ht="12.75" customHeight="1">
      <c r="A177" s="10"/>
      <c r="B177" s="8"/>
      <c r="C177" s="9"/>
      <c r="D177" s="9"/>
      <c r="E177" s="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ht="12.75" customHeight="1">
      <c r="A178" s="10"/>
      <c r="B178" s="8"/>
      <c r="C178" s="9"/>
      <c r="D178" s="9"/>
      <c r="E178" s="4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ht="12.75" customHeight="1">
      <c r="A179" s="10"/>
      <c r="B179" s="8"/>
      <c r="C179" s="9"/>
      <c r="D179" s="9"/>
      <c r="E179" s="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ht="12.75" customHeight="1">
      <c r="A180" s="10"/>
      <c r="B180" s="8"/>
      <c r="C180" s="9"/>
      <c r="D180" s="9"/>
      <c r="E180" s="4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ht="12.75" customHeight="1">
      <c r="A181" s="10"/>
      <c r="B181" s="8"/>
      <c r="C181" s="9"/>
      <c r="D181" s="9"/>
      <c r="E181" s="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ht="12.75" customHeight="1">
      <c r="A182" s="10"/>
      <c r="B182" s="8"/>
      <c r="C182" s="9"/>
      <c r="D182" s="9"/>
      <c r="E182" s="4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ht="12.75" customHeight="1">
      <c r="A183" s="10"/>
      <c r="B183" s="8"/>
      <c r="C183" s="9"/>
      <c r="D183" s="9"/>
      <c r="E183" s="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ht="12.75" customHeight="1">
      <c r="A184" s="10"/>
      <c r="B184" s="8"/>
      <c r="C184" s="9"/>
      <c r="D184" s="9"/>
      <c r="E184" s="4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ht="12.75" customHeight="1">
      <c r="A185" s="10"/>
      <c r="B185" s="8"/>
      <c r="C185" s="9"/>
      <c r="D185" s="9"/>
      <c r="E185" s="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ht="12.75" customHeight="1">
      <c r="A186" s="10"/>
      <c r="B186" s="8"/>
      <c r="C186" s="9"/>
      <c r="D186" s="9"/>
      <c r="E186" s="4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ht="12.75" customHeight="1">
      <c r="A187" s="10"/>
      <c r="B187" s="8"/>
      <c r="C187" s="9"/>
      <c r="D187" s="9"/>
      <c r="E187" s="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ht="12.75" customHeight="1">
      <c r="A188" s="10"/>
      <c r="B188" s="8"/>
      <c r="C188" s="9"/>
      <c r="D188" s="9"/>
      <c r="E188" s="4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ht="12.75" customHeight="1">
      <c r="A189" s="10"/>
      <c r="B189" s="8"/>
      <c r="C189" s="9"/>
      <c r="D189" s="9"/>
      <c r="E189" s="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ht="12.75" customHeight="1">
      <c r="A190" s="10"/>
      <c r="B190" s="8"/>
      <c r="C190" s="9"/>
      <c r="D190" s="9"/>
      <c r="E190" s="4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ht="12.75" customHeight="1">
      <c r="A191" s="10"/>
      <c r="B191" s="8"/>
      <c r="C191" s="9"/>
      <c r="D191" s="9"/>
      <c r="E191" s="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ht="12.75" customHeight="1">
      <c r="A192" s="10"/>
      <c r="B192" s="8"/>
      <c r="C192" s="9"/>
      <c r="D192" s="9"/>
      <c r="E192" s="4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ht="12.75" customHeight="1">
      <c r="A193" s="10"/>
      <c r="B193" s="8"/>
      <c r="C193" s="9"/>
      <c r="D193" s="9"/>
      <c r="E193" s="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ht="12.75" customHeight="1">
      <c r="A194" s="10"/>
      <c r="B194" s="8"/>
      <c r="C194" s="9"/>
      <c r="D194" s="9"/>
      <c r="E194" s="4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ht="12.75" customHeight="1">
      <c r="A195" s="10"/>
      <c r="B195" s="8"/>
      <c r="C195" s="9"/>
      <c r="D195" s="9"/>
      <c r="E195" s="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ht="12.75" customHeight="1">
      <c r="A196" s="10"/>
      <c r="B196" s="8"/>
      <c r="C196" s="9"/>
      <c r="D196" s="9"/>
      <c r="E196" s="4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ht="12.75" customHeight="1">
      <c r="A197" s="10"/>
      <c r="B197" s="8"/>
      <c r="C197" s="9"/>
      <c r="D197" s="9"/>
      <c r="E197" s="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ht="12.75" customHeight="1">
      <c r="A198" s="10"/>
      <c r="B198" s="8"/>
      <c r="C198" s="9"/>
      <c r="D198" s="9"/>
      <c r="E198" s="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ht="12.75" customHeight="1">
      <c r="A199" s="10"/>
      <c r="B199" s="8"/>
      <c r="C199" s="9"/>
      <c r="D199" s="9"/>
      <c r="E199" s="4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ht="12.75" customHeight="1">
      <c r="A200" s="10"/>
      <c r="B200" s="8"/>
      <c r="C200" s="9"/>
      <c r="D200" s="9"/>
      <c r="E200" s="4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ht="12.75" customHeight="1">
      <c r="A201" s="10"/>
      <c r="B201" s="8"/>
      <c r="C201" s="9"/>
      <c r="D201" s="9"/>
      <c r="E201" s="4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ht="12.75" customHeight="1">
      <c r="A202" s="10"/>
      <c r="B202" s="8"/>
      <c r="C202" s="9"/>
      <c r="D202" s="9"/>
      <c r="E202" s="4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ht="12.75" customHeight="1">
      <c r="A203" s="10"/>
      <c r="B203" s="8"/>
      <c r="C203" s="9"/>
      <c r="D203" s="9"/>
      <c r="E203" s="4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ht="12.75" customHeight="1">
      <c r="A204" s="10"/>
      <c r="B204" s="8"/>
      <c r="C204" s="9"/>
      <c r="D204" s="9"/>
      <c r="E204" s="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ht="12.75" customHeight="1">
      <c r="A205" s="10"/>
      <c r="B205" s="8"/>
      <c r="C205" s="9"/>
      <c r="D205" s="9"/>
      <c r="E205" s="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ht="12.75" customHeight="1">
      <c r="A206" s="10"/>
      <c r="B206" s="8"/>
      <c r="C206" s="9"/>
      <c r="D206" s="9"/>
      <c r="E206" s="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ht="12.75" customHeight="1">
      <c r="A207" s="10"/>
      <c r="B207" s="8"/>
      <c r="C207" s="9"/>
      <c r="D207" s="9"/>
      <c r="E207" s="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ht="12.75" customHeight="1">
      <c r="A208" s="10"/>
      <c r="B208" s="8"/>
      <c r="C208" s="9"/>
      <c r="D208" s="9"/>
      <c r="E208" s="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ht="12.75" customHeight="1">
      <c r="A209" s="10"/>
      <c r="B209" s="8"/>
      <c r="C209" s="9"/>
      <c r="D209" s="9"/>
      <c r="E209" s="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ht="12.75" customHeight="1">
      <c r="A210" s="10"/>
      <c r="B210" s="8"/>
      <c r="C210" s="9"/>
      <c r="D210" s="9"/>
      <c r="E210" s="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ht="12.75" customHeight="1">
      <c r="A211" s="10"/>
      <c r="B211" s="8"/>
      <c r="C211" s="9"/>
      <c r="D211" s="9"/>
      <c r="E211" s="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ht="12.75" customHeight="1">
      <c r="A212" s="10"/>
      <c r="B212" s="8"/>
      <c r="C212" s="9"/>
      <c r="D212" s="9"/>
      <c r="E212" s="4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ht="12.75" customHeight="1">
      <c r="A213" s="10"/>
      <c r="B213" s="8"/>
      <c r="C213" s="9"/>
      <c r="D213" s="9"/>
      <c r="E213" s="4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ht="12.75" customHeight="1">
      <c r="A214" s="10"/>
      <c r="B214" s="8"/>
      <c r="C214" s="9"/>
      <c r="D214" s="9"/>
      <c r="E214" s="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ht="12.75" customHeight="1">
      <c r="A215" s="10"/>
      <c r="B215" s="8"/>
      <c r="C215" s="9"/>
      <c r="D215" s="9"/>
      <c r="E215" s="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ht="12.75" customHeight="1">
      <c r="A216" s="10"/>
      <c r="B216" s="8"/>
      <c r="C216" s="9"/>
      <c r="D216" s="9"/>
      <c r="E216" s="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ht="12.75" customHeight="1">
      <c r="A217" s="10"/>
      <c r="B217" s="8"/>
      <c r="C217" s="9"/>
      <c r="D217" s="9"/>
      <c r="E217" s="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ht="12.75" customHeight="1">
      <c r="A218" s="10"/>
      <c r="B218" s="8"/>
      <c r="C218" s="9"/>
      <c r="D218" s="9"/>
      <c r="E218" s="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ht="12.75" customHeight="1">
      <c r="A219" s="10"/>
      <c r="B219" s="8"/>
      <c r="C219" s="9"/>
      <c r="D219" s="9"/>
      <c r="E219" s="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ht="12.75" customHeight="1">
      <c r="A220" s="10"/>
      <c r="B220" s="8"/>
      <c r="C220" s="9"/>
      <c r="D220" s="9"/>
      <c r="E220" s="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ht="12.75" customHeight="1">
      <c r="A221" s="10"/>
      <c r="B221" s="8"/>
      <c r="C221" s="9"/>
      <c r="D221" s="9"/>
      <c r="E221" s="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ht="12.75" customHeight="1">
      <c r="A222" s="10"/>
      <c r="B222" s="8"/>
      <c r="C222" s="9"/>
      <c r="D222" s="9"/>
      <c r="E222" s="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ht="12.75" customHeight="1">
      <c r="A223" s="10"/>
      <c r="B223" s="8"/>
      <c r="C223" s="9"/>
      <c r="D223" s="9"/>
      <c r="E223" s="4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ht="12.75" customHeight="1">
      <c r="A224" s="10"/>
      <c r="B224" s="8"/>
      <c r="C224" s="9"/>
      <c r="D224" s="9"/>
      <c r="E224" s="4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ht="12.75" customHeight="1">
      <c r="A225" s="10"/>
      <c r="B225" s="8"/>
      <c r="C225" s="9"/>
      <c r="D225" s="9"/>
      <c r="E225" s="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ht="12.75" customHeight="1">
      <c r="A226" s="10"/>
      <c r="B226" s="8"/>
      <c r="C226" s="9"/>
      <c r="D226" s="9"/>
      <c r="E226" s="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ht="12.75" customHeight="1">
      <c r="A227" s="10"/>
      <c r="B227" s="8"/>
      <c r="C227" s="9"/>
      <c r="D227" s="9"/>
      <c r="E227" s="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ht="12.75" customHeight="1">
      <c r="A228" s="10"/>
      <c r="B228" s="8"/>
      <c r="C228" s="9"/>
      <c r="D228" s="9"/>
      <c r="E228" s="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ht="12.75" customHeight="1">
      <c r="A229" s="10"/>
      <c r="B229" s="8"/>
      <c r="C229" s="9"/>
      <c r="D229" s="9"/>
      <c r="E229" s="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ht="12.75" customHeight="1">
      <c r="A230" s="10"/>
      <c r="B230" s="8"/>
      <c r="C230" s="9"/>
      <c r="D230" s="9"/>
      <c r="E230" s="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ht="12.75" customHeight="1">
      <c r="A231" s="10"/>
      <c r="B231" s="8"/>
      <c r="C231" s="9"/>
      <c r="D231" s="9"/>
      <c r="E231" s="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hyperlinks>
    <hyperlink r:id="rId1" ref="C4"/>
    <hyperlink r:id="rId2" ref="C6"/>
    <hyperlink r:id="rId3" ref="C7"/>
    <hyperlink r:id="rId4" ref="C8"/>
    <hyperlink r:id="rId5" ref="C9"/>
    <hyperlink r:id="rId6" ref="C10"/>
    <hyperlink r:id="rId7" ref="C12"/>
    <hyperlink r:id="rId8" ref="C13"/>
    <hyperlink r:id="rId9" ref="C14"/>
    <hyperlink r:id="rId10" ref="C15"/>
    <hyperlink r:id="rId11" ref="C16"/>
    <hyperlink r:id="rId12" ref="C17"/>
    <hyperlink r:id="rId13" ref="C18"/>
    <hyperlink r:id="rId14" ref="C19"/>
    <hyperlink r:id="rId15" ref="C20"/>
    <hyperlink r:id="rId16" ref="C21"/>
    <hyperlink r:id="rId17" ref="C23"/>
    <hyperlink r:id="rId18" ref="C24"/>
    <hyperlink r:id="rId19" ref="C25"/>
    <hyperlink r:id="rId20" ref="C26"/>
    <hyperlink r:id="rId21" ref="C27"/>
    <hyperlink r:id="rId22" ref="C28"/>
  </hyperlinks>
  <printOptions/>
  <pageMargins bottom="0.7875" footer="0.0" header="0.0" left="0.7875" right="0.7875" top="0.7875"/>
  <pageSetup paperSize="9" orientation="portrait"/>
  <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1.57"/>
    <col customWidth="1" min="3" max="3" width="39.57"/>
    <col customWidth="1" min="4" max="4" width="14.57"/>
    <col customWidth="1" min="5" max="8" width="11.57"/>
    <col customWidth="1" min="9" max="9" width="10.0"/>
    <col customWidth="1" min="10" max="10" width="22.57"/>
    <col customWidth="1" min="11" max="13" width="11.57"/>
    <col customWidth="1" min="14" max="25" width="8.71"/>
  </cols>
  <sheetData>
    <row r="1" ht="12.75" customHeight="1">
      <c r="A1" s="7" t="s">
        <v>36</v>
      </c>
      <c r="B1" s="8"/>
      <c r="C1" s="9"/>
      <c r="D1" s="3"/>
      <c r="E1" s="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ht="12.75" customHeight="1">
      <c r="A2" s="10"/>
      <c r="B2" s="8"/>
      <c r="C2" s="9"/>
      <c r="D2" s="3"/>
      <c r="E2" s="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2.75" customHeight="1">
      <c r="A3" s="11" t="s">
        <v>6</v>
      </c>
      <c r="B3" s="29" t="s">
        <v>7</v>
      </c>
      <c r="C3" s="30" t="s">
        <v>8</v>
      </c>
      <c r="D3" s="30" t="s">
        <v>9</v>
      </c>
      <c r="E3" s="31"/>
      <c r="F3" s="3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ht="12.75" customHeight="1">
      <c r="A4" s="14">
        <v>1.0</v>
      </c>
      <c r="B4" s="8">
        <v>43893.0</v>
      </c>
      <c r="C4" s="18" t="s">
        <v>37</v>
      </c>
      <c r="D4" s="17">
        <v>605.67</v>
      </c>
      <c r="E4" s="4"/>
      <c r="F4" s="9"/>
      <c r="G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ht="12.75" customHeight="1">
      <c r="A5" s="10">
        <v>3.0</v>
      </c>
      <c r="B5" s="15">
        <v>43930.0</v>
      </c>
      <c r="C5" s="18" t="s">
        <v>38</v>
      </c>
      <c r="D5" s="17">
        <v>25.0</v>
      </c>
      <c r="E5" s="4"/>
      <c r="F5" s="9"/>
      <c r="G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ht="12.75" customHeight="1">
      <c r="A6" s="10" t="s">
        <v>39</v>
      </c>
      <c r="B6" s="8">
        <v>43939.0</v>
      </c>
      <c r="C6" s="18" t="s">
        <v>40</v>
      </c>
      <c r="D6" s="17">
        <v>70.87</v>
      </c>
      <c r="E6" s="4" t="s">
        <v>20</v>
      </c>
      <c r="F6" s="9"/>
      <c r="G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ht="12.75" customHeight="1">
      <c r="A7" s="10" t="s">
        <v>41</v>
      </c>
      <c r="B7" s="8">
        <v>43939.0</v>
      </c>
      <c r="C7" s="18" t="s">
        <v>42</v>
      </c>
      <c r="D7" s="17">
        <v>102.1</v>
      </c>
      <c r="E7" s="4" t="s">
        <v>20</v>
      </c>
      <c r="F7" s="9"/>
      <c r="G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2.75" customHeight="1">
      <c r="A8" s="10" t="s">
        <v>43</v>
      </c>
      <c r="B8" s="8">
        <v>44100.0</v>
      </c>
      <c r="C8" s="16" t="s">
        <v>44</v>
      </c>
      <c r="D8" s="19">
        <v>8.05</v>
      </c>
      <c r="E8" s="4" t="s">
        <v>20</v>
      </c>
      <c r="F8" s="9"/>
      <c r="G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2.75" customHeight="1">
      <c r="A9" s="10"/>
      <c r="B9" s="8">
        <v>44197.0</v>
      </c>
      <c r="C9" s="18" t="s">
        <v>45</v>
      </c>
      <c r="D9" s="17">
        <v>17.0</v>
      </c>
      <c r="E9" s="3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2.75" customHeight="1">
      <c r="A10" s="10"/>
      <c r="B10" s="8">
        <v>44204.0</v>
      </c>
      <c r="C10" s="18" t="s">
        <v>46</v>
      </c>
      <c r="D10" s="17">
        <v>-1.0</v>
      </c>
      <c r="E10" s="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2.75" customHeight="1">
      <c r="A11" s="10"/>
      <c r="B11" s="8">
        <v>44228.0</v>
      </c>
      <c r="C11" s="18" t="s">
        <v>47</v>
      </c>
      <c r="D11" s="17">
        <v>22.0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ht="12.75" customHeight="1">
      <c r="A12" s="10"/>
      <c r="B12" s="8">
        <v>44237.0</v>
      </c>
      <c r="C12" s="18" t="s">
        <v>48</v>
      </c>
      <c r="D12" s="17">
        <v>-1.0</v>
      </c>
      <c r="E12" s="4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ht="12.75" customHeight="1">
      <c r="A13" s="10"/>
      <c r="B13" s="8">
        <v>44256.0</v>
      </c>
      <c r="C13" s="18" t="s">
        <v>49</v>
      </c>
      <c r="D13" s="17">
        <v>23.0</v>
      </c>
      <c r="E13" s="4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ht="12.75" customHeight="1">
      <c r="A14" s="10"/>
      <c r="B14" s="8">
        <v>44287.0</v>
      </c>
      <c r="C14" s="18" t="s">
        <v>50</v>
      </c>
      <c r="D14" s="17">
        <v>21.0</v>
      </c>
      <c r="E14" s="4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ht="12.75" customHeight="1">
      <c r="A15" s="14">
        <v>19.0</v>
      </c>
      <c r="B15" s="15">
        <v>44308.0</v>
      </c>
      <c r="C15" s="9" t="s">
        <v>51</v>
      </c>
      <c r="D15" s="19">
        <v>9.46</v>
      </c>
      <c r="E15" s="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ht="12.75" customHeight="1">
      <c r="A16" s="14">
        <v>20.0</v>
      </c>
      <c r="B16" s="15">
        <v>44308.0</v>
      </c>
      <c r="C16" s="9" t="s">
        <v>52</v>
      </c>
      <c r="D16" s="19">
        <v>12.0</v>
      </c>
      <c r="E16" s="4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ht="12.75" customHeight="1">
      <c r="A17" s="10"/>
      <c r="B17" s="8">
        <v>44317.0</v>
      </c>
      <c r="C17" s="18" t="s">
        <v>53</v>
      </c>
      <c r="D17" s="17">
        <v>22.0</v>
      </c>
      <c r="E17" s="4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ht="12.75" customHeight="1">
      <c r="A18" s="14">
        <v>22.0</v>
      </c>
      <c r="B18" s="15">
        <v>44344.0</v>
      </c>
      <c r="C18" s="9" t="s">
        <v>54</v>
      </c>
      <c r="D18" s="17">
        <v>10.0</v>
      </c>
      <c r="E18" s="4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ht="12.75" customHeight="1">
      <c r="A19" s="10"/>
      <c r="B19" s="8">
        <v>44348.0</v>
      </c>
      <c r="C19" s="18" t="s">
        <v>55</v>
      </c>
      <c r="D19" s="17">
        <v>22.0</v>
      </c>
      <c r="E19" s="4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ht="12.75" customHeight="1">
      <c r="A20" s="14">
        <v>27.0</v>
      </c>
      <c r="B20" s="15">
        <v>44362.0</v>
      </c>
      <c r="C20" s="9" t="s">
        <v>56</v>
      </c>
      <c r="D20" s="19">
        <v>5.0</v>
      </c>
      <c r="E20" s="4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ht="12.75" customHeight="1">
      <c r="A21" s="14">
        <v>26.0</v>
      </c>
      <c r="B21" s="15">
        <v>44362.0</v>
      </c>
      <c r="C21" s="9" t="s">
        <v>57</v>
      </c>
      <c r="D21" s="19">
        <v>20.0</v>
      </c>
      <c r="E21" s="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ht="12.75" customHeight="1">
      <c r="A22" s="10"/>
      <c r="B22" s="8">
        <v>44378.0</v>
      </c>
      <c r="C22" s="18" t="s">
        <v>58</v>
      </c>
      <c r="D22" s="17">
        <v>22.0</v>
      </c>
      <c r="E22" s="4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ht="12.75" customHeight="1">
      <c r="A23" s="14">
        <v>28.0</v>
      </c>
      <c r="B23" s="15">
        <v>44378.0</v>
      </c>
      <c r="C23" s="9" t="s">
        <v>59</v>
      </c>
      <c r="D23" s="19">
        <v>12.0</v>
      </c>
      <c r="E23" s="4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ht="12.75" customHeight="1">
      <c r="A24" s="33">
        <v>33.0</v>
      </c>
      <c r="B24" s="8">
        <v>44401.0</v>
      </c>
      <c r="C24" s="34" t="s">
        <v>60</v>
      </c>
      <c r="D24" s="35">
        <v>21.0</v>
      </c>
      <c r="E24" s="4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ht="12.75" customHeight="1">
      <c r="A25" s="10"/>
      <c r="B25" s="36">
        <v>44409.0</v>
      </c>
      <c r="C25" s="34" t="s">
        <v>61</v>
      </c>
      <c r="D25" s="37">
        <v>23.0</v>
      </c>
      <c r="E25" s="4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ht="12.75" customHeight="1">
      <c r="A26" s="10"/>
      <c r="B26" s="36">
        <v>44409.0</v>
      </c>
      <c r="C26" s="34" t="s">
        <v>62</v>
      </c>
      <c r="D26" s="37">
        <v>-1.0</v>
      </c>
      <c r="E26" s="4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ht="12.75" customHeight="1">
      <c r="A27" s="10"/>
      <c r="B27" s="36">
        <v>44410.0</v>
      </c>
      <c r="C27" s="38" t="s">
        <v>62</v>
      </c>
      <c r="D27" s="37">
        <v>-1.0</v>
      </c>
      <c r="E27" s="4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ht="12.75" customHeight="1">
      <c r="A28" s="10"/>
      <c r="B28" s="36">
        <v>44440.0</v>
      </c>
      <c r="C28" s="34" t="s">
        <v>63</v>
      </c>
      <c r="D28" s="37">
        <v>21.0</v>
      </c>
      <c r="E28" s="4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ht="12.75" customHeight="1">
      <c r="A29" s="10"/>
      <c r="B29" s="36">
        <v>44440.0</v>
      </c>
      <c r="C29" s="34" t="s">
        <v>64</v>
      </c>
      <c r="D29" s="37">
        <v>-1.0</v>
      </c>
      <c r="E29" s="4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ht="12.75" customHeight="1">
      <c r="A30" s="10"/>
      <c r="B30" s="36">
        <v>44470.0</v>
      </c>
      <c r="C30" s="34" t="s">
        <v>65</v>
      </c>
      <c r="D30" s="37">
        <v>22.0</v>
      </c>
      <c r="E30" s="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ht="12.75" customHeight="1">
      <c r="A31" s="10"/>
      <c r="B31" s="36">
        <v>44501.0</v>
      </c>
      <c r="C31" s="34" t="s">
        <v>66</v>
      </c>
      <c r="D31" s="37">
        <v>22.0</v>
      </c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ht="12.75" customHeight="1">
      <c r="A32" s="10"/>
      <c r="B32" s="36">
        <v>44531.0</v>
      </c>
      <c r="C32" s="34" t="s">
        <v>67</v>
      </c>
      <c r="D32" s="37">
        <v>23.0</v>
      </c>
      <c r="E32" s="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ht="12.75" customHeight="1">
      <c r="A33" s="10"/>
      <c r="B33" s="8"/>
      <c r="C33" s="18"/>
      <c r="D33" s="17"/>
      <c r="E33" s="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ht="12.75" customHeight="1">
      <c r="A34" s="10"/>
      <c r="B34" s="8"/>
      <c r="C34" s="18"/>
      <c r="D34" s="39">
        <f>sum(D4:D32)</f>
        <v>1156.15</v>
      </c>
      <c r="E34" s="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ht="12.75" customHeight="1">
      <c r="A35" s="10"/>
      <c r="B35" s="8"/>
      <c r="C35" s="9"/>
      <c r="D35" s="3"/>
      <c r="E35" s="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ht="12.75" customHeight="1">
      <c r="A36" s="10"/>
      <c r="B36" s="8"/>
      <c r="C36" s="9"/>
      <c r="D36" s="3"/>
      <c r="E36" s="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ht="12.75" customHeight="1">
      <c r="A37" s="10"/>
      <c r="B37" s="8"/>
      <c r="C37" s="9"/>
      <c r="D37" s="3"/>
      <c r="E37" s="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ht="12.75" customHeight="1">
      <c r="A38" s="10"/>
      <c r="B38" s="8"/>
      <c r="C38" s="9"/>
      <c r="D38" s="3"/>
      <c r="E38" s="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ht="12.75" customHeight="1">
      <c r="A39" s="10"/>
      <c r="B39" s="8"/>
      <c r="C39" s="9"/>
      <c r="D39" s="3"/>
      <c r="E39" s="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ht="12.75" customHeight="1">
      <c r="A40" s="10"/>
      <c r="B40" s="8"/>
      <c r="C40" s="9"/>
      <c r="D40" s="3"/>
      <c r="E40" s="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ht="12.75" customHeight="1">
      <c r="A41" s="10"/>
      <c r="B41" s="8"/>
      <c r="C41" s="9"/>
      <c r="D41" s="3"/>
      <c r="E41" s="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ht="12.75" customHeight="1">
      <c r="A42" s="10"/>
      <c r="B42" s="8"/>
      <c r="C42" s="9"/>
      <c r="D42" s="3"/>
      <c r="E42" s="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ht="12.75" customHeight="1">
      <c r="A43" s="10"/>
      <c r="B43" s="8"/>
      <c r="C43" s="9"/>
      <c r="D43" s="3"/>
      <c r="E43" s="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ht="12.75" customHeight="1">
      <c r="A44" s="10"/>
      <c r="B44" s="8"/>
      <c r="C44" s="9"/>
      <c r="D44" s="3"/>
      <c r="E44" s="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ht="12.75" customHeight="1">
      <c r="A45" s="10"/>
      <c r="B45" s="8"/>
      <c r="C45" s="9"/>
      <c r="D45" s="3"/>
      <c r="E45" s="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ht="12.75" customHeight="1">
      <c r="A46" s="10"/>
      <c r="B46" s="8"/>
      <c r="C46" s="9"/>
      <c r="D46" s="3"/>
      <c r="E46" s="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ht="12.75" customHeight="1">
      <c r="A47" s="10"/>
      <c r="B47" s="8"/>
      <c r="C47" s="9"/>
      <c r="D47" s="3"/>
      <c r="E47" s="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ht="12.75" customHeight="1">
      <c r="A48" s="10"/>
      <c r="B48" s="8"/>
      <c r="C48" s="9"/>
      <c r="D48" s="3"/>
      <c r="E48" s="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ht="12.75" customHeight="1">
      <c r="A49" s="10"/>
      <c r="B49" s="8"/>
      <c r="C49" s="9"/>
      <c r="D49" s="3"/>
      <c r="E49" s="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ht="12.75" customHeight="1">
      <c r="A50" s="10"/>
      <c r="B50" s="8"/>
      <c r="C50" s="9"/>
      <c r="D50" s="3"/>
      <c r="E50" s="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ht="12.75" customHeight="1">
      <c r="A51" s="10"/>
      <c r="B51" s="8"/>
      <c r="C51" s="9"/>
      <c r="D51" s="3"/>
      <c r="E51" s="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ht="12.75" customHeight="1">
      <c r="A52" s="10"/>
      <c r="B52" s="8"/>
      <c r="C52" s="9"/>
      <c r="D52" s="3"/>
      <c r="E52" s="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ht="12.75" customHeight="1">
      <c r="A53" s="10"/>
      <c r="B53" s="8"/>
      <c r="C53" s="9"/>
      <c r="D53" s="3"/>
      <c r="E53" s="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ht="12.75" customHeight="1">
      <c r="A54" s="10"/>
      <c r="B54" s="8"/>
      <c r="C54" s="9"/>
      <c r="D54" s="3"/>
      <c r="E54" s="4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ht="12.75" customHeight="1">
      <c r="A55" s="10"/>
      <c r="B55" s="8"/>
      <c r="C55" s="9"/>
      <c r="D55" s="3"/>
      <c r="E55" s="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ht="12.75" customHeight="1">
      <c r="A56" s="10"/>
      <c r="B56" s="8"/>
      <c r="C56" s="9"/>
      <c r="D56" s="3"/>
      <c r="E56" s="4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ht="12.75" customHeight="1">
      <c r="A57" s="10"/>
      <c r="B57" s="8"/>
      <c r="C57" s="9"/>
      <c r="D57" s="3"/>
      <c r="E57" s="4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ht="12.75" customHeight="1">
      <c r="A58" s="10"/>
      <c r="B58" s="8"/>
      <c r="C58" s="9"/>
      <c r="D58" s="3"/>
      <c r="E58" s="4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2.75" customHeight="1">
      <c r="A59" s="10"/>
      <c r="B59" s="8"/>
      <c r="C59" s="9"/>
      <c r="D59" s="3"/>
      <c r="E59" s="4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ht="12.75" customHeight="1">
      <c r="A60" s="10"/>
      <c r="B60" s="8"/>
      <c r="C60" s="9"/>
      <c r="D60" s="3"/>
      <c r="E60" s="4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ht="12.75" customHeight="1">
      <c r="A61" s="10"/>
      <c r="B61" s="8"/>
      <c r="C61" s="9"/>
      <c r="D61" s="3"/>
      <c r="E61" s="4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ht="12.75" customHeight="1">
      <c r="A62" s="10"/>
      <c r="B62" s="8"/>
      <c r="C62" s="9"/>
      <c r="D62" s="3"/>
      <c r="E62" s="4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ht="12.75" customHeight="1">
      <c r="A63" s="10"/>
      <c r="B63" s="8"/>
      <c r="C63" s="9"/>
      <c r="D63" s="3"/>
      <c r="E63" s="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ht="12.75" customHeight="1">
      <c r="A64" s="10"/>
      <c r="B64" s="8"/>
      <c r="C64" s="9"/>
      <c r="D64" s="3"/>
      <c r="E64" s="4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ht="12.75" customHeight="1">
      <c r="A65" s="10"/>
      <c r="B65" s="8"/>
      <c r="C65" s="9"/>
      <c r="D65" s="3"/>
      <c r="E65" s="4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ht="12.75" customHeight="1">
      <c r="A66" s="10"/>
      <c r="B66" s="8"/>
      <c r="C66" s="9"/>
      <c r="D66" s="3"/>
      <c r="E66" s="4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ht="12.75" customHeight="1">
      <c r="A67" s="10"/>
      <c r="B67" s="8"/>
      <c r="C67" s="9"/>
      <c r="D67" s="3"/>
      <c r="E67" s="4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ht="12.75" customHeight="1">
      <c r="A68" s="10"/>
      <c r="B68" s="8"/>
      <c r="C68" s="9"/>
      <c r="D68" s="3"/>
      <c r="E68" s="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ht="12.75" customHeight="1">
      <c r="A69" s="10"/>
      <c r="B69" s="8"/>
      <c r="C69" s="9"/>
      <c r="D69" s="3"/>
      <c r="E69" s="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ht="12.75" customHeight="1">
      <c r="A70" s="10"/>
      <c r="B70" s="8"/>
      <c r="C70" s="9"/>
      <c r="D70" s="3"/>
      <c r="E70" s="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ht="12.75" customHeight="1">
      <c r="A71" s="10"/>
      <c r="B71" s="8"/>
      <c r="C71" s="9"/>
      <c r="D71" s="3"/>
      <c r="E71" s="4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ht="12.75" customHeight="1">
      <c r="A72" s="10"/>
      <c r="B72" s="8"/>
      <c r="C72" s="9"/>
      <c r="D72" s="3"/>
      <c r="E72" s="4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ht="12.75" customHeight="1">
      <c r="A73" s="10"/>
      <c r="B73" s="8"/>
      <c r="C73" s="9"/>
      <c r="D73" s="3"/>
      <c r="E73" s="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ht="12.75" customHeight="1">
      <c r="A74" s="10"/>
      <c r="B74" s="8"/>
      <c r="C74" s="9"/>
      <c r="D74" s="3"/>
      <c r="E74" s="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ht="12.75" customHeight="1">
      <c r="A75" s="10"/>
      <c r="B75" s="8"/>
      <c r="C75" s="9"/>
      <c r="D75" s="3"/>
      <c r="E75" s="4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ht="12.75" customHeight="1">
      <c r="A76" s="10"/>
      <c r="B76" s="8"/>
      <c r="C76" s="9"/>
      <c r="D76" s="3"/>
      <c r="E76" s="4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ht="12.75" customHeight="1">
      <c r="A77" s="10"/>
      <c r="B77" s="8"/>
      <c r="C77" s="9"/>
      <c r="D77" s="3"/>
      <c r="E77" s="4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ht="12.75" customHeight="1">
      <c r="A78" s="10"/>
      <c r="B78" s="8"/>
      <c r="C78" s="9"/>
      <c r="D78" s="3"/>
      <c r="E78" s="4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ht="12.75" customHeight="1">
      <c r="A79" s="10"/>
      <c r="B79" s="8"/>
      <c r="C79" s="9"/>
      <c r="D79" s="3"/>
      <c r="E79" s="4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ht="12.75" customHeight="1">
      <c r="A80" s="10"/>
      <c r="B80" s="8"/>
      <c r="C80" s="9"/>
      <c r="D80" s="3"/>
      <c r="E80" s="4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ht="12.75" customHeight="1">
      <c r="A81" s="10"/>
      <c r="B81" s="8"/>
      <c r="C81" s="9"/>
      <c r="D81" s="3"/>
      <c r="E81" s="4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ht="12.75" customHeight="1">
      <c r="A82" s="10"/>
      <c r="B82" s="8"/>
      <c r="C82" s="9"/>
      <c r="D82" s="3"/>
      <c r="E82" s="4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ht="12.75" customHeight="1">
      <c r="A83" s="10"/>
      <c r="B83" s="8"/>
      <c r="C83" s="9"/>
      <c r="D83" s="3"/>
      <c r="E83" s="4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ht="12.75" customHeight="1">
      <c r="A84" s="10"/>
      <c r="B84" s="8"/>
      <c r="C84" s="9"/>
      <c r="D84" s="3"/>
      <c r="E84" s="4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ht="12.75" customHeight="1">
      <c r="A85" s="10"/>
      <c r="B85" s="8"/>
      <c r="C85" s="9"/>
      <c r="D85" s="3"/>
      <c r="E85" s="4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ht="12.75" customHeight="1">
      <c r="A86" s="10"/>
      <c r="B86" s="8"/>
      <c r="C86" s="9"/>
      <c r="D86" s="3"/>
      <c r="E86" s="4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ht="12.75" customHeight="1">
      <c r="A87" s="10"/>
      <c r="B87" s="8"/>
      <c r="C87" s="9"/>
      <c r="D87" s="3"/>
      <c r="E87" s="4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ht="12.75" customHeight="1">
      <c r="A88" s="10"/>
      <c r="B88" s="8"/>
      <c r="C88" s="9"/>
      <c r="D88" s="3"/>
      <c r="E88" s="4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ht="12.75" customHeight="1">
      <c r="A89" s="10"/>
      <c r="B89" s="8"/>
      <c r="C89" s="9"/>
      <c r="D89" s="3"/>
      <c r="E89" s="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ht="12.75" customHeight="1">
      <c r="A90" s="10"/>
      <c r="B90" s="8"/>
      <c r="C90" s="9"/>
      <c r="D90" s="3"/>
      <c r="E90" s="4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ht="12.75" customHeight="1">
      <c r="A91" s="10"/>
      <c r="B91" s="8"/>
      <c r="C91" s="9"/>
      <c r="D91" s="3"/>
      <c r="E91" s="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ht="12.75" customHeight="1">
      <c r="A92" s="10"/>
      <c r="B92" s="8"/>
      <c r="C92" s="9"/>
      <c r="D92" s="3"/>
      <c r="E92" s="4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ht="12.75" customHeight="1">
      <c r="A93" s="10"/>
      <c r="B93" s="8"/>
      <c r="C93" s="9"/>
      <c r="D93" s="3"/>
      <c r="E93" s="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ht="12.75" customHeight="1">
      <c r="A94" s="10"/>
      <c r="B94" s="8"/>
      <c r="C94" s="9"/>
      <c r="D94" s="3"/>
      <c r="E94" s="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ht="12.75" customHeight="1">
      <c r="A95" s="10"/>
      <c r="B95" s="8"/>
      <c r="C95" s="9"/>
      <c r="D95" s="3"/>
      <c r="E95" s="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ht="12.75" customHeight="1">
      <c r="A96" s="10"/>
      <c r="B96" s="8"/>
      <c r="C96" s="9"/>
      <c r="D96" s="3"/>
      <c r="E96" s="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ht="12.75" customHeight="1">
      <c r="A97" s="10"/>
      <c r="B97" s="8"/>
      <c r="C97" s="9"/>
      <c r="D97" s="3"/>
      <c r="E97" s="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ht="12.75" customHeight="1">
      <c r="A98" s="10"/>
      <c r="B98" s="8"/>
      <c r="C98" s="9"/>
      <c r="D98" s="3"/>
      <c r="E98" s="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ht="12.75" customHeight="1">
      <c r="A99" s="10"/>
      <c r="B99" s="8"/>
      <c r="C99" s="9"/>
      <c r="D99" s="3"/>
      <c r="E99" s="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ht="12.75" customHeight="1">
      <c r="A100" s="10"/>
      <c r="B100" s="8"/>
      <c r="C100" s="9"/>
      <c r="D100" s="3"/>
      <c r="E100" s="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ht="12.75" customHeight="1">
      <c r="A101" s="10"/>
      <c r="B101" s="8"/>
      <c r="C101" s="9"/>
      <c r="D101" s="3"/>
      <c r="E101" s="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ht="12.75" customHeight="1">
      <c r="A102" s="10"/>
      <c r="B102" s="8"/>
      <c r="C102" s="9"/>
      <c r="D102" s="3"/>
      <c r="E102" s="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ht="12.75" customHeight="1">
      <c r="A103" s="10"/>
      <c r="B103" s="8"/>
      <c r="C103" s="9"/>
      <c r="D103" s="3"/>
      <c r="E103" s="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ht="12.75" customHeight="1">
      <c r="A104" s="10"/>
      <c r="B104" s="8"/>
      <c r="C104" s="9"/>
      <c r="D104" s="3"/>
      <c r="E104" s="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ht="12.75" customHeight="1">
      <c r="A105" s="10"/>
      <c r="B105" s="8"/>
      <c r="C105" s="9"/>
      <c r="D105" s="3"/>
      <c r="E105" s="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ht="12.75" customHeight="1">
      <c r="A106" s="10"/>
      <c r="B106" s="8"/>
      <c r="C106" s="9"/>
      <c r="D106" s="3"/>
      <c r="E106" s="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ht="12.75" customHeight="1">
      <c r="A107" s="10"/>
      <c r="B107" s="8"/>
      <c r="C107" s="9"/>
      <c r="D107" s="3"/>
      <c r="E107" s="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ht="12.75" customHeight="1">
      <c r="A108" s="10"/>
      <c r="B108" s="8"/>
      <c r="C108" s="9"/>
      <c r="D108" s="3"/>
      <c r="E108" s="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ht="12.75" customHeight="1">
      <c r="A109" s="10"/>
      <c r="B109" s="8"/>
      <c r="C109" s="9"/>
      <c r="D109" s="3"/>
      <c r="E109" s="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ht="12.75" customHeight="1">
      <c r="A110" s="10"/>
      <c r="B110" s="8"/>
      <c r="C110" s="9"/>
      <c r="D110" s="3"/>
      <c r="E110" s="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ht="12.75" customHeight="1">
      <c r="A111" s="10"/>
      <c r="B111" s="8"/>
      <c r="C111" s="9"/>
      <c r="D111" s="3"/>
      <c r="E111" s="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ht="12.75" customHeight="1">
      <c r="A112" s="10"/>
      <c r="B112" s="8"/>
      <c r="C112" s="9"/>
      <c r="D112" s="3"/>
      <c r="E112" s="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ht="12.75" customHeight="1">
      <c r="A113" s="10"/>
      <c r="B113" s="8"/>
      <c r="C113" s="9"/>
      <c r="D113" s="3"/>
      <c r="E113" s="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2.75" customHeight="1">
      <c r="A114" s="10"/>
      <c r="B114" s="8"/>
      <c r="C114" s="9"/>
      <c r="D114" s="3"/>
      <c r="E114" s="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ht="12.75" customHeight="1">
      <c r="A115" s="10"/>
      <c r="B115" s="8"/>
      <c r="C115" s="9"/>
      <c r="D115" s="3"/>
      <c r="E115" s="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ht="12.75" customHeight="1">
      <c r="A116" s="10"/>
      <c r="B116" s="8"/>
      <c r="C116" s="9"/>
      <c r="D116" s="3"/>
      <c r="E116" s="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ht="12.75" customHeight="1">
      <c r="A117" s="10"/>
      <c r="B117" s="8"/>
      <c r="C117" s="9"/>
      <c r="D117" s="3"/>
      <c r="E117" s="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ht="12.75" customHeight="1">
      <c r="A118" s="10"/>
      <c r="B118" s="8"/>
      <c r="C118" s="9"/>
      <c r="D118" s="3"/>
      <c r="E118" s="4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ht="12.75" customHeight="1">
      <c r="A119" s="10"/>
      <c r="B119" s="8"/>
      <c r="C119" s="9"/>
      <c r="D119" s="3"/>
      <c r="E119" s="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ht="12.75" customHeight="1">
      <c r="A120" s="10"/>
      <c r="B120" s="8"/>
      <c r="C120" s="9"/>
      <c r="D120" s="3"/>
      <c r="E120" s="4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ht="12.75" customHeight="1">
      <c r="A121" s="10"/>
      <c r="B121" s="8"/>
      <c r="C121" s="9"/>
      <c r="D121" s="3"/>
      <c r="E121" s="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ht="12.75" customHeight="1">
      <c r="A122" s="10"/>
      <c r="B122" s="8"/>
      <c r="C122" s="9"/>
      <c r="D122" s="3"/>
      <c r="E122" s="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ht="12.75" customHeight="1">
      <c r="A123" s="10"/>
      <c r="B123" s="8"/>
      <c r="C123" s="9"/>
      <c r="D123" s="3"/>
      <c r="E123" s="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ht="12.75" customHeight="1">
      <c r="A124" s="10"/>
      <c r="B124" s="8"/>
      <c r="C124" s="9"/>
      <c r="D124" s="3"/>
      <c r="E124" s="4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ht="12.75" customHeight="1">
      <c r="A125" s="10"/>
      <c r="B125" s="8"/>
      <c r="C125" s="9"/>
      <c r="D125" s="3"/>
      <c r="E125" s="4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ht="12.75" customHeight="1">
      <c r="A126" s="10"/>
      <c r="B126" s="8"/>
      <c r="C126" s="9"/>
      <c r="D126" s="3"/>
      <c r="E126" s="4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ht="12.75" customHeight="1">
      <c r="A127" s="10"/>
      <c r="B127" s="8"/>
      <c r="C127" s="9"/>
      <c r="D127" s="3"/>
      <c r="E127" s="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ht="12.75" customHeight="1">
      <c r="A128" s="10"/>
      <c r="B128" s="8"/>
      <c r="C128" s="9"/>
      <c r="D128" s="3"/>
      <c r="E128" s="4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ht="12.75" customHeight="1">
      <c r="A129" s="10"/>
      <c r="B129" s="8"/>
      <c r="C129" s="9"/>
      <c r="D129" s="3"/>
      <c r="E129" s="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ht="12.75" customHeight="1">
      <c r="A130" s="10"/>
      <c r="B130" s="8"/>
      <c r="C130" s="9"/>
      <c r="D130" s="3"/>
      <c r="E130" s="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ht="12.75" customHeight="1">
      <c r="A131" s="10"/>
      <c r="B131" s="8"/>
      <c r="C131" s="9"/>
      <c r="D131" s="3"/>
      <c r="E131" s="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ht="12.75" customHeight="1">
      <c r="A132" s="10"/>
      <c r="B132" s="8"/>
      <c r="C132" s="9"/>
      <c r="D132" s="3"/>
      <c r="E132" s="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ht="12.75" customHeight="1">
      <c r="A133" s="10"/>
      <c r="B133" s="8"/>
      <c r="C133" s="9"/>
      <c r="D133" s="3"/>
      <c r="E133" s="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ht="12.75" customHeight="1">
      <c r="A134" s="10"/>
      <c r="B134" s="8"/>
      <c r="C134" s="9"/>
      <c r="D134" s="3"/>
      <c r="E134" s="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ht="12.75" customHeight="1">
      <c r="A135" s="10"/>
      <c r="B135" s="8"/>
      <c r="C135" s="9"/>
      <c r="D135" s="3"/>
      <c r="E135" s="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ht="12.75" customHeight="1">
      <c r="A136" s="10"/>
      <c r="B136" s="8"/>
      <c r="C136" s="9"/>
      <c r="D136" s="3"/>
      <c r="E136" s="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ht="12.75" customHeight="1">
      <c r="A137" s="10"/>
      <c r="B137" s="8"/>
      <c r="C137" s="9"/>
      <c r="D137" s="3"/>
      <c r="E137" s="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ht="12.75" customHeight="1">
      <c r="A138" s="10"/>
      <c r="B138" s="8"/>
      <c r="C138" s="9"/>
      <c r="D138" s="3"/>
      <c r="E138" s="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ht="12.75" customHeight="1">
      <c r="A139" s="10"/>
      <c r="B139" s="8"/>
      <c r="C139" s="9"/>
      <c r="D139" s="3"/>
      <c r="E139" s="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ht="12.75" customHeight="1">
      <c r="A140" s="10"/>
      <c r="B140" s="8"/>
      <c r="C140" s="9"/>
      <c r="D140" s="3"/>
      <c r="E140" s="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ht="12.75" customHeight="1">
      <c r="A141" s="10"/>
      <c r="B141" s="8"/>
      <c r="C141" s="9"/>
      <c r="D141" s="3"/>
      <c r="E141" s="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ht="12.75" customHeight="1">
      <c r="A142" s="10"/>
      <c r="B142" s="8"/>
      <c r="C142" s="9"/>
      <c r="D142" s="3"/>
      <c r="E142" s="4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ht="12.75" customHeight="1">
      <c r="A143" s="10"/>
      <c r="B143" s="8"/>
      <c r="C143" s="9"/>
      <c r="D143" s="3"/>
      <c r="E143" s="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ht="12.75" customHeight="1">
      <c r="A144" s="10"/>
      <c r="B144" s="8"/>
      <c r="C144" s="9"/>
      <c r="D144" s="3"/>
      <c r="E144" s="4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ht="12.75" customHeight="1">
      <c r="A145" s="10"/>
      <c r="B145" s="8"/>
      <c r="C145" s="9"/>
      <c r="D145" s="3"/>
      <c r="E145" s="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ht="12.75" customHeight="1">
      <c r="A146" s="10"/>
      <c r="B146" s="8"/>
      <c r="C146" s="9"/>
      <c r="D146" s="3"/>
      <c r="E146" s="4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ht="12.75" customHeight="1">
      <c r="A147" s="10"/>
      <c r="B147" s="8"/>
      <c r="C147" s="9"/>
      <c r="D147" s="3"/>
      <c r="E147" s="4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ht="12.75" customHeight="1">
      <c r="A148" s="10"/>
      <c r="B148" s="8"/>
      <c r="C148" s="9"/>
      <c r="D148" s="3"/>
      <c r="E148" s="4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ht="12.75" customHeight="1">
      <c r="A149" s="10"/>
      <c r="B149" s="8"/>
      <c r="C149" s="9"/>
      <c r="D149" s="3"/>
      <c r="E149" s="4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ht="12.75" customHeight="1">
      <c r="A150" s="10"/>
      <c r="B150" s="8"/>
      <c r="C150" s="9"/>
      <c r="D150" s="3"/>
      <c r="E150" s="4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ht="12.75" customHeight="1">
      <c r="A151" s="10"/>
      <c r="B151" s="8"/>
      <c r="C151" s="9"/>
      <c r="D151" s="3"/>
      <c r="E151" s="4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ht="12.75" customHeight="1">
      <c r="A152" s="10"/>
      <c r="B152" s="8"/>
      <c r="C152" s="9"/>
      <c r="D152" s="3"/>
      <c r="E152" s="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ht="12.75" customHeight="1">
      <c r="A153" s="10"/>
      <c r="B153" s="8"/>
      <c r="C153" s="9"/>
      <c r="D153" s="3"/>
      <c r="E153" s="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ht="12.75" customHeight="1">
      <c r="A154" s="10"/>
      <c r="B154" s="8"/>
      <c r="C154" s="9"/>
      <c r="D154" s="3"/>
      <c r="E154" s="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ht="12.75" customHeight="1">
      <c r="A155" s="10"/>
      <c r="B155" s="8"/>
      <c r="C155" s="9"/>
      <c r="D155" s="3"/>
      <c r="E155" s="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ht="12.75" customHeight="1">
      <c r="A156" s="10"/>
      <c r="B156" s="8"/>
      <c r="C156" s="9"/>
      <c r="D156" s="3"/>
      <c r="E156" s="4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ht="12.75" customHeight="1">
      <c r="A157" s="10"/>
      <c r="B157" s="8"/>
      <c r="C157" s="9"/>
      <c r="D157" s="3"/>
      <c r="E157" s="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ht="12.75" customHeight="1">
      <c r="A158" s="10"/>
      <c r="B158" s="8"/>
      <c r="C158" s="9"/>
      <c r="D158" s="3"/>
      <c r="E158" s="4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ht="12.75" customHeight="1">
      <c r="A159" s="10"/>
      <c r="B159" s="8"/>
      <c r="C159" s="9"/>
      <c r="D159" s="3"/>
      <c r="E159" s="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ht="12.75" customHeight="1">
      <c r="A160" s="10"/>
      <c r="B160" s="8"/>
      <c r="C160" s="9"/>
      <c r="D160" s="3"/>
      <c r="E160" s="4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ht="12.75" customHeight="1">
      <c r="A161" s="10"/>
      <c r="B161" s="8"/>
      <c r="C161" s="9"/>
      <c r="D161" s="3"/>
      <c r="E161" s="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ht="12.75" customHeight="1">
      <c r="A162" s="10"/>
      <c r="B162" s="8"/>
      <c r="C162" s="9"/>
      <c r="D162" s="3"/>
      <c r="E162" s="4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ht="12.75" customHeight="1">
      <c r="A163" s="10"/>
      <c r="B163" s="8"/>
      <c r="C163" s="9"/>
      <c r="D163" s="3"/>
      <c r="E163" s="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ht="12.75" customHeight="1">
      <c r="A164" s="10"/>
      <c r="B164" s="8"/>
      <c r="C164" s="9"/>
      <c r="D164" s="3"/>
      <c r="E164" s="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ht="12.75" customHeight="1">
      <c r="A165" s="10"/>
      <c r="B165" s="8"/>
      <c r="C165" s="9"/>
      <c r="D165" s="3"/>
      <c r="E165" s="4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ht="12.75" customHeight="1">
      <c r="A166" s="10"/>
      <c r="B166" s="8"/>
      <c r="C166" s="9"/>
      <c r="D166" s="3"/>
      <c r="E166" s="4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ht="12.75" customHeight="1">
      <c r="A167" s="10"/>
      <c r="B167" s="8"/>
      <c r="C167" s="9"/>
      <c r="D167" s="3"/>
      <c r="E167" s="4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ht="12.75" customHeight="1">
      <c r="A168" s="10"/>
      <c r="B168" s="8"/>
      <c r="C168" s="9"/>
      <c r="D168" s="3"/>
      <c r="E168" s="4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ht="12.75" customHeight="1">
      <c r="A169" s="10"/>
      <c r="B169" s="8"/>
      <c r="C169" s="9"/>
      <c r="D169" s="3"/>
      <c r="E169" s="4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ht="12.75" customHeight="1">
      <c r="A170" s="10"/>
      <c r="B170" s="8"/>
      <c r="C170" s="9"/>
      <c r="D170" s="3"/>
      <c r="E170" s="4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ht="12.75" customHeight="1">
      <c r="A171" s="10"/>
      <c r="B171" s="8"/>
      <c r="C171" s="9"/>
      <c r="D171" s="3"/>
      <c r="E171" s="4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ht="12.75" customHeight="1">
      <c r="A172" s="10"/>
      <c r="B172" s="8"/>
      <c r="C172" s="9"/>
      <c r="D172" s="3"/>
      <c r="E172" s="4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ht="12.75" customHeight="1">
      <c r="A173" s="10"/>
      <c r="B173" s="8"/>
      <c r="C173" s="9"/>
      <c r="D173" s="3"/>
      <c r="E173" s="4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ht="12.75" customHeight="1">
      <c r="A174" s="10"/>
      <c r="B174" s="8"/>
      <c r="C174" s="9"/>
      <c r="D174" s="3"/>
      <c r="E174" s="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ht="12.75" customHeight="1">
      <c r="A175" s="10"/>
      <c r="B175" s="8"/>
      <c r="C175" s="9"/>
      <c r="D175" s="3"/>
      <c r="E175" s="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ht="12.75" customHeight="1">
      <c r="A176" s="10"/>
      <c r="B176" s="8"/>
      <c r="C176" s="9"/>
      <c r="D176" s="3"/>
      <c r="E176" s="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ht="12.75" customHeight="1">
      <c r="A177" s="10"/>
      <c r="B177" s="8"/>
      <c r="C177" s="9"/>
      <c r="D177" s="3"/>
      <c r="E177" s="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ht="12.75" customHeight="1">
      <c r="A178" s="10"/>
      <c r="B178" s="8"/>
      <c r="C178" s="9"/>
      <c r="D178" s="3"/>
      <c r="E178" s="4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ht="12.75" customHeight="1">
      <c r="A179" s="10"/>
      <c r="B179" s="8"/>
      <c r="C179" s="9"/>
      <c r="D179" s="3"/>
      <c r="E179" s="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ht="12.75" customHeight="1">
      <c r="A180" s="10"/>
      <c r="B180" s="8"/>
      <c r="C180" s="9"/>
      <c r="D180" s="3"/>
      <c r="E180" s="4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ht="12.75" customHeight="1">
      <c r="A181" s="10"/>
      <c r="B181" s="8"/>
      <c r="C181" s="9"/>
      <c r="D181" s="3"/>
      <c r="E181" s="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ht="12.75" customHeight="1">
      <c r="A182" s="10"/>
      <c r="B182" s="8"/>
      <c r="C182" s="9"/>
      <c r="D182" s="3"/>
      <c r="E182" s="4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ht="12.75" customHeight="1">
      <c r="A183" s="10"/>
      <c r="B183" s="8"/>
      <c r="C183" s="9"/>
      <c r="D183" s="3"/>
      <c r="E183" s="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ht="12.75" customHeight="1">
      <c r="A184" s="10"/>
      <c r="B184" s="8"/>
      <c r="C184" s="9"/>
      <c r="D184" s="3"/>
      <c r="E184" s="4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ht="12.75" customHeight="1">
      <c r="A185" s="10"/>
      <c r="B185" s="8"/>
      <c r="C185" s="9"/>
      <c r="D185" s="3"/>
      <c r="E185" s="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ht="12.75" customHeight="1">
      <c r="A186" s="10"/>
      <c r="B186" s="8"/>
      <c r="C186" s="9"/>
      <c r="D186" s="3"/>
      <c r="E186" s="4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ht="12.75" customHeight="1">
      <c r="A187" s="10"/>
      <c r="B187" s="8"/>
      <c r="C187" s="9"/>
      <c r="D187" s="3"/>
      <c r="E187" s="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ht="12.75" customHeight="1">
      <c r="A188" s="10"/>
      <c r="B188" s="8"/>
      <c r="C188" s="9"/>
      <c r="D188" s="3"/>
      <c r="E188" s="4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ht="12.75" customHeight="1">
      <c r="A189" s="10"/>
      <c r="B189" s="8"/>
      <c r="C189" s="9"/>
      <c r="D189" s="3"/>
      <c r="E189" s="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ht="12.75" customHeight="1">
      <c r="A190" s="10"/>
      <c r="B190" s="8"/>
      <c r="C190" s="9"/>
      <c r="D190" s="3"/>
      <c r="E190" s="4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ht="12.75" customHeight="1">
      <c r="A191" s="10"/>
      <c r="B191" s="8"/>
      <c r="C191" s="9"/>
      <c r="D191" s="3"/>
      <c r="E191" s="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ht="12.75" customHeight="1">
      <c r="A192" s="10"/>
      <c r="B192" s="8"/>
      <c r="C192" s="9"/>
      <c r="D192" s="3"/>
      <c r="E192" s="4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ht="12.75" customHeight="1">
      <c r="A193" s="10"/>
      <c r="B193" s="8"/>
      <c r="C193" s="9"/>
      <c r="D193" s="3"/>
      <c r="E193" s="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ht="12.75" customHeight="1">
      <c r="A194" s="10"/>
      <c r="B194" s="8"/>
      <c r="C194" s="9"/>
      <c r="D194" s="3"/>
      <c r="E194" s="4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ht="12.75" customHeight="1">
      <c r="A195" s="10"/>
      <c r="B195" s="8"/>
      <c r="C195" s="9"/>
      <c r="D195" s="3"/>
      <c r="E195" s="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ht="12.75" customHeight="1">
      <c r="A196" s="10"/>
      <c r="B196" s="8"/>
      <c r="C196" s="9"/>
      <c r="D196" s="3"/>
      <c r="E196" s="4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ht="12.75" customHeight="1">
      <c r="A197" s="10"/>
      <c r="B197" s="8"/>
      <c r="C197" s="9"/>
      <c r="D197" s="3"/>
      <c r="E197" s="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ht="12.75" customHeight="1">
      <c r="A198" s="10"/>
      <c r="B198" s="8"/>
      <c r="C198" s="9"/>
      <c r="D198" s="3"/>
      <c r="E198" s="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ht="12.75" customHeight="1">
      <c r="A199" s="10"/>
      <c r="B199" s="8"/>
      <c r="C199" s="9"/>
      <c r="D199" s="3"/>
      <c r="E199" s="4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ht="12.75" customHeight="1">
      <c r="A200" s="10"/>
      <c r="B200" s="8"/>
      <c r="C200" s="9"/>
      <c r="D200" s="3"/>
      <c r="E200" s="4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ht="12.75" customHeight="1">
      <c r="A201" s="10"/>
      <c r="B201" s="8"/>
      <c r="C201" s="9"/>
      <c r="D201" s="3"/>
      <c r="E201" s="4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ht="12.75" customHeight="1">
      <c r="A202" s="10"/>
      <c r="B202" s="8"/>
      <c r="C202" s="9"/>
      <c r="D202" s="3"/>
      <c r="E202" s="4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ht="12.75" customHeight="1">
      <c r="A203" s="10"/>
      <c r="B203" s="8"/>
      <c r="C203" s="9"/>
      <c r="D203" s="3"/>
      <c r="E203" s="4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ht="12.75" customHeight="1">
      <c r="A204" s="10"/>
      <c r="B204" s="8"/>
      <c r="C204" s="9"/>
      <c r="D204" s="3"/>
      <c r="E204" s="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ht="12.75" customHeight="1">
      <c r="A205" s="10"/>
      <c r="B205" s="8"/>
      <c r="C205" s="9"/>
      <c r="D205" s="3"/>
      <c r="E205" s="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ht="12.75" customHeight="1">
      <c r="A206" s="10"/>
      <c r="B206" s="8"/>
      <c r="C206" s="9"/>
      <c r="D206" s="3"/>
      <c r="E206" s="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ht="12.75" customHeight="1">
      <c r="A207" s="10"/>
      <c r="B207" s="8"/>
      <c r="C207" s="9"/>
      <c r="D207" s="3"/>
      <c r="E207" s="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ht="12.75" customHeight="1">
      <c r="A208" s="10"/>
      <c r="B208" s="8"/>
      <c r="C208" s="9"/>
      <c r="D208" s="3"/>
      <c r="E208" s="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ht="12.75" customHeight="1">
      <c r="A209" s="10"/>
      <c r="B209" s="8"/>
      <c r="C209" s="9"/>
      <c r="D209" s="3"/>
      <c r="E209" s="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ht="12.75" customHeight="1">
      <c r="A210" s="10"/>
      <c r="B210" s="8"/>
      <c r="C210" s="9"/>
      <c r="D210" s="3"/>
      <c r="E210" s="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ht="12.75" customHeight="1">
      <c r="A211" s="10"/>
      <c r="B211" s="8"/>
      <c r="C211" s="9"/>
      <c r="D211" s="3"/>
      <c r="E211" s="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ht="12.75" customHeight="1">
      <c r="A212" s="10"/>
      <c r="B212" s="8"/>
      <c r="C212" s="9"/>
      <c r="D212" s="3"/>
      <c r="E212" s="4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ht="12.75" customHeight="1">
      <c r="A213" s="10"/>
      <c r="B213" s="8"/>
      <c r="C213" s="9"/>
      <c r="D213" s="3"/>
      <c r="E213" s="4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ht="12.75" customHeight="1">
      <c r="A214" s="10"/>
      <c r="B214" s="8"/>
      <c r="C214" s="9"/>
      <c r="D214" s="3"/>
      <c r="E214" s="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ht="12.75" customHeight="1">
      <c r="A215" s="10"/>
      <c r="B215" s="8"/>
      <c r="C215" s="9"/>
      <c r="D215" s="3"/>
      <c r="E215" s="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ht="12.75" customHeight="1">
      <c r="A216" s="10"/>
      <c r="B216" s="8"/>
      <c r="C216" s="9"/>
      <c r="D216" s="3"/>
      <c r="E216" s="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ht="12.75" customHeight="1">
      <c r="A217" s="10"/>
      <c r="B217" s="8"/>
      <c r="C217" s="9"/>
      <c r="D217" s="3"/>
      <c r="E217" s="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ht="12.75" customHeight="1">
      <c r="A218" s="10"/>
      <c r="B218" s="8"/>
      <c r="C218" s="9"/>
      <c r="D218" s="3"/>
      <c r="E218" s="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ht="12.75" customHeight="1">
      <c r="A219" s="10"/>
      <c r="B219" s="8"/>
      <c r="C219" s="9"/>
      <c r="D219" s="3"/>
      <c r="E219" s="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ht="12.75" customHeight="1">
      <c r="A220" s="10"/>
      <c r="B220" s="8"/>
      <c r="C220" s="9"/>
      <c r="D220" s="3"/>
      <c r="E220" s="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ht="12.75" customHeight="1">
      <c r="A221" s="10"/>
      <c r="B221" s="8"/>
      <c r="C221" s="9"/>
      <c r="D221" s="3"/>
      <c r="E221" s="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ht="12.75" customHeight="1">
      <c r="A222" s="10"/>
      <c r="B222" s="8"/>
      <c r="C222" s="9"/>
      <c r="D222" s="3"/>
      <c r="E222" s="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ht="12.75" customHeight="1">
      <c r="A223" s="10"/>
      <c r="B223" s="8"/>
      <c r="C223" s="9"/>
      <c r="D223" s="3"/>
      <c r="E223" s="4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ht="12.75" customHeight="1">
      <c r="A224" s="10"/>
      <c r="B224" s="8"/>
      <c r="C224" s="9"/>
      <c r="D224" s="3"/>
      <c r="E224" s="4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ht="12.75" customHeight="1">
      <c r="A225" s="10"/>
      <c r="B225" s="8"/>
      <c r="C225" s="9"/>
      <c r="D225" s="3"/>
      <c r="E225" s="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ht="12.75" customHeight="1">
      <c r="A226" s="10"/>
      <c r="B226" s="8"/>
      <c r="C226" s="9"/>
      <c r="D226" s="3"/>
      <c r="E226" s="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ht="12.75" customHeight="1">
      <c r="A227" s="10"/>
      <c r="B227" s="8"/>
      <c r="C227" s="9"/>
      <c r="D227" s="3"/>
      <c r="E227" s="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ht="12.75" customHeight="1">
      <c r="A228" s="10"/>
      <c r="B228" s="8"/>
      <c r="C228" s="9"/>
      <c r="D228" s="3"/>
      <c r="E228" s="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ht="12.75" customHeight="1">
      <c r="A229" s="10"/>
      <c r="B229" s="8"/>
      <c r="C229" s="9"/>
      <c r="D229" s="3"/>
      <c r="E229" s="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ht="12.75" customHeight="1">
      <c r="A230" s="10"/>
      <c r="B230" s="8"/>
      <c r="C230" s="9"/>
      <c r="D230" s="3"/>
      <c r="E230" s="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ht="12.75" customHeight="1">
      <c r="A231" s="10"/>
      <c r="B231" s="8"/>
      <c r="C231" s="9"/>
      <c r="D231" s="3"/>
      <c r="E231" s="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ht="12.75" customHeight="1">
      <c r="A232" s="10"/>
      <c r="B232" s="8"/>
      <c r="C232" s="9"/>
      <c r="D232" s="3"/>
      <c r="E232" s="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ht="12.75" customHeight="1">
      <c r="A233" s="10"/>
      <c r="B233" s="8"/>
      <c r="C233" s="9"/>
      <c r="D233" s="3"/>
      <c r="E233" s="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ht="12.75" customHeight="1">
      <c r="A234" s="10"/>
      <c r="B234" s="8"/>
      <c r="C234" s="9"/>
      <c r="D234" s="3"/>
      <c r="E234" s="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hyperlinks>
    <hyperlink r:id="rId1" ref="C8"/>
  </hyperlinks>
  <printOptions/>
  <pageMargins bottom="0.7875" footer="0.0" header="0.0" left="0.7875" right="0.7875" top="0.7875"/>
  <pageSetup paperSize="9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11.57"/>
    <col customWidth="1" min="3" max="3" width="40.43"/>
    <col customWidth="1" min="4" max="6" width="11.57"/>
    <col customWidth="1" min="7" max="25" width="8.71"/>
  </cols>
  <sheetData>
    <row r="1" ht="12.75" customHeight="1">
      <c r="A1" s="40" t="s">
        <v>68</v>
      </c>
      <c r="B1" s="29"/>
      <c r="C1" s="30"/>
      <c r="D1" s="30"/>
      <c r="E1" s="3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ht="12.75" customHeight="1">
      <c r="A2" s="30"/>
      <c r="B2" s="29"/>
      <c r="C2" s="30"/>
      <c r="D2" s="30"/>
      <c r="E2" s="3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2.75" customHeight="1">
      <c r="A3" s="30" t="s">
        <v>6</v>
      </c>
      <c r="B3" s="29" t="s">
        <v>7</v>
      </c>
      <c r="C3" s="30" t="s">
        <v>8</v>
      </c>
      <c r="D3" s="30" t="s">
        <v>9</v>
      </c>
      <c r="E3" s="30" t="s">
        <v>69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ht="12.75" customHeight="1">
      <c r="A4" s="14"/>
      <c r="B4" s="15"/>
      <c r="C4" s="9"/>
      <c r="D4" s="19"/>
      <c r="E4" s="1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ht="12.75" customHeight="1">
      <c r="A5" s="41">
        <v>33.0</v>
      </c>
      <c r="B5" s="42">
        <v>44551.0</v>
      </c>
      <c r="C5" s="43" t="s">
        <v>70</v>
      </c>
      <c r="D5" s="35">
        <v>21.0</v>
      </c>
      <c r="E5" s="17">
        <f t="shared" ref="E5:E36" si="1">E6+D5</f>
        <v>119.54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ht="12.75" customHeight="1">
      <c r="A6" s="41">
        <v>32.0</v>
      </c>
      <c r="B6" s="42">
        <v>44449.0</v>
      </c>
      <c r="C6" s="44" t="s">
        <v>71</v>
      </c>
      <c r="D6" s="35">
        <v>-43.99</v>
      </c>
      <c r="E6" s="17">
        <f t="shared" si="1"/>
        <v>98.54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ht="12.75" customHeight="1">
      <c r="A7" s="41">
        <v>31.0</v>
      </c>
      <c r="B7" s="42">
        <v>44449.0</v>
      </c>
      <c r="C7" s="44" t="s">
        <v>72</v>
      </c>
      <c r="D7" s="35">
        <v>-23.05</v>
      </c>
      <c r="E7" s="17">
        <f t="shared" si="1"/>
        <v>142.53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2.75" customHeight="1">
      <c r="A8" s="14">
        <v>30.0</v>
      </c>
      <c r="B8" s="15">
        <v>44390.0</v>
      </c>
      <c r="C8" s="9" t="s">
        <v>73</v>
      </c>
      <c r="D8" s="19">
        <v>6.78</v>
      </c>
      <c r="E8" s="17">
        <f t="shared" si="1"/>
        <v>165.58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2.75" customHeight="1">
      <c r="A9" s="14">
        <v>29.0</v>
      </c>
      <c r="B9" s="15">
        <v>44381.0</v>
      </c>
      <c r="C9" s="16" t="s">
        <v>21</v>
      </c>
      <c r="D9" s="19">
        <v>-16.93</v>
      </c>
      <c r="E9" s="17">
        <f t="shared" si="1"/>
        <v>158.8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2.75" customHeight="1">
      <c r="A10" s="14">
        <v>28.0</v>
      </c>
      <c r="B10" s="15">
        <v>44378.0</v>
      </c>
      <c r="C10" s="9" t="s">
        <v>59</v>
      </c>
      <c r="D10" s="19">
        <v>12.0</v>
      </c>
      <c r="E10" s="17">
        <f t="shared" si="1"/>
        <v>175.73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2.75" customHeight="1">
      <c r="A11" s="14">
        <v>27.0</v>
      </c>
      <c r="B11" s="15">
        <v>44362.0</v>
      </c>
      <c r="C11" s="9" t="s">
        <v>56</v>
      </c>
      <c r="D11" s="19">
        <v>5.0</v>
      </c>
      <c r="E11" s="17">
        <f t="shared" si="1"/>
        <v>163.73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ht="12.75" customHeight="1">
      <c r="A12" s="14">
        <v>26.0</v>
      </c>
      <c r="B12" s="15">
        <v>44362.0</v>
      </c>
      <c r="C12" s="9" t="s">
        <v>57</v>
      </c>
      <c r="D12" s="19">
        <v>20.0</v>
      </c>
      <c r="E12" s="17">
        <f t="shared" si="1"/>
        <v>158.73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ht="12.75" customHeight="1">
      <c r="A13" s="14">
        <v>25.0</v>
      </c>
      <c r="B13" s="15">
        <v>44349.0</v>
      </c>
      <c r="C13" s="16" t="s">
        <v>32</v>
      </c>
      <c r="D13" s="19">
        <v>-26.44</v>
      </c>
      <c r="E13" s="17">
        <f t="shared" si="1"/>
        <v>138.73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ht="12.75" customHeight="1">
      <c r="A14" s="14">
        <v>24.0</v>
      </c>
      <c r="B14" s="15">
        <v>44349.0</v>
      </c>
      <c r="C14" s="16" t="s">
        <v>33</v>
      </c>
      <c r="D14" s="19">
        <v>-9.95</v>
      </c>
      <c r="E14" s="17">
        <f t="shared" si="1"/>
        <v>165.17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ht="12.75" customHeight="1">
      <c r="A15" s="14">
        <v>23.0</v>
      </c>
      <c r="B15" s="15">
        <v>44349.0</v>
      </c>
      <c r="C15" s="9" t="s">
        <v>74</v>
      </c>
      <c r="D15" s="19">
        <v>14.73</v>
      </c>
      <c r="E15" s="17">
        <f t="shared" si="1"/>
        <v>175.12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ht="12.75" customHeight="1">
      <c r="A16" s="14">
        <v>22.0</v>
      </c>
      <c r="B16" s="15">
        <v>44344.0</v>
      </c>
      <c r="C16" s="9" t="s">
        <v>54</v>
      </c>
      <c r="D16" s="19">
        <v>10.0</v>
      </c>
      <c r="E16" s="17">
        <f t="shared" si="1"/>
        <v>160.39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ht="12.75" customHeight="1">
      <c r="A17" s="14">
        <v>21.0</v>
      </c>
      <c r="B17" s="15">
        <v>44340.0</v>
      </c>
      <c r="C17" s="9" t="s">
        <v>75</v>
      </c>
      <c r="D17" s="19">
        <v>-14.73</v>
      </c>
      <c r="E17" s="17">
        <f t="shared" si="1"/>
        <v>150.39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ht="12.75" customHeight="1">
      <c r="A18" s="14">
        <v>20.0</v>
      </c>
      <c r="B18" s="15">
        <v>44308.0</v>
      </c>
      <c r="C18" s="9" t="s">
        <v>52</v>
      </c>
      <c r="D18" s="19">
        <v>12.0</v>
      </c>
      <c r="E18" s="17">
        <f t="shared" si="1"/>
        <v>165.12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ht="12.75" customHeight="1">
      <c r="A19" s="14">
        <v>19.0</v>
      </c>
      <c r="B19" s="15">
        <v>44308.0</v>
      </c>
      <c r="C19" s="9" t="s">
        <v>51</v>
      </c>
      <c r="D19" s="19">
        <v>9.46</v>
      </c>
      <c r="E19" s="17">
        <f t="shared" si="1"/>
        <v>153.12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ht="12.75" customHeight="1">
      <c r="A20" s="14">
        <v>18.0</v>
      </c>
      <c r="B20" s="15">
        <v>44263.0</v>
      </c>
      <c r="C20" s="9" t="s">
        <v>10</v>
      </c>
      <c r="D20" s="19">
        <v>-15.0</v>
      </c>
      <c r="E20" s="17">
        <f t="shared" si="1"/>
        <v>143.66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ht="12.75" customHeight="1">
      <c r="A21" s="14">
        <v>17.0</v>
      </c>
      <c r="B21" s="15">
        <v>44197.0</v>
      </c>
      <c r="C21" s="16" t="s">
        <v>29</v>
      </c>
      <c r="D21" s="19">
        <v>-21.13</v>
      </c>
      <c r="E21" s="17">
        <f t="shared" si="1"/>
        <v>158.66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ht="12.75" customHeight="1">
      <c r="A22" s="14">
        <v>16.0</v>
      </c>
      <c r="B22" s="15">
        <v>44136.0</v>
      </c>
      <c r="C22" s="16" t="s">
        <v>12</v>
      </c>
      <c r="D22" s="19">
        <v>-1.0</v>
      </c>
      <c r="E22" s="17">
        <f t="shared" si="1"/>
        <v>179.79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ht="12.75" customHeight="1">
      <c r="A23" s="14">
        <v>15.0</v>
      </c>
      <c r="B23" s="15">
        <v>44136.0</v>
      </c>
      <c r="C23" s="16" t="s">
        <v>26</v>
      </c>
      <c r="D23" s="19">
        <v>-70.0</v>
      </c>
      <c r="E23" s="17">
        <f t="shared" si="1"/>
        <v>180.79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ht="12.75" customHeight="1">
      <c r="A24" s="14">
        <v>14.0</v>
      </c>
      <c r="B24" s="15">
        <v>44091.0</v>
      </c>
      <c r="C24" s="16" t="s">
        <v>23</v>
      </c>
      <c r="D24" s="19">
        <v>-134.23</v>
      </c>
      <c r="E24" s="17">
        <f t="shared" si="1"/>
        <v>250.79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ht="12.75" customHeight="1">
      <c r="A25" s="14">
        <v>13.0</v>
      </c>
      <c r="B25" s="15">
        <v>44046.0</v>
      </c>
      <c r="C25" s="16" t="s">
        <v>22</v>
      </c>
      <c r="D25" s="17">
        <v>-26.6</v>
      </c>
      <c r="E25" s="17">
        <f t="shared" si="1"/>
        <v>385.02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ht="12.75" customHeight="1">
      <c r="A26" s="14">
        <v>12.0</v>
      </c>
      <c r="B26" s="15">
        <v>44014.0</v>
      </c>
      <c r="C26" s="16" t="s">
        <v>21</v>
      </c>
      <c r="D26" s="17">
        <v>-16.93</v>
      </c>
      <c r="E26" s="17">
        <f t="shared" si="1"/>
        <v>411.62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ht="12.75" customHeight="1">
      <c r="A27" s="14">
        <v>11.0</v>
      </c>
      <c r="B27" s="15">
        <v>43963.0</v>
      </c>
      <c r="C27" s="16" t="s">
        <v>12</v>
      </c>
      <c r="D27" s="17">
        <v>-1.0</v>
      </c>
      <c r="E27" s="17">
        <f t="shared" si="1"/>
        <v>428.55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ht="12.75" customHeight="1">
      <c r="A28" s="14">
        <v>10.0</v>
      </c>
      <c r="B28" s="15">
        <v>43963.0</v>
      </c>
      <c r="C28" s="18" t="s">
        <v>17</v>
      </c>
      <c r="D28" s="17">
        <v>-25.0</v>
      </c>
      <c r="E28" s="17">
        <f t="shared" si="1"/>
        <v>429.55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ht="12.75" customHeight="1">
      <c r="A29" s="14">
        <v>9.0</v>
      </c>
      <c r="B29" s="15">
        <v>43963.0</v>
      </c>
      <c r="C29" s="16" t="s">
        <v>16</v>
      </c>
      <c r="D29" s="17">
        <v>-10.0</v>
      </c>
      <c r="E29" s="17">
        <f t="shared" si="1"/>
        <v>454.55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ht="12.75" customHeight="1">
      <c r="A30" s="14">
        <v>8.0</v>
      </c>
      <c r="B30" s="15">
        <v>43963.0</v>
      </c>
      <c r="C30" s="16" t="s">
        <v>15</v>
      </c>
      <c r="D30" s="17">
        <v>-55.02</v>
      </c>
      <c r="E30" s="17">
        <f t="shared" si="1"/>
        <v>464.55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ht="12.75" customHeight="1">
      <c r="A31" s="14">
        <v>7.0</v>
      </c>
      <c r="B31" s="15">
        <v>43963.0</v>
      </c>
      <c r="C31" s="16" t="s">
        <v>14</v>
      </c>
      <c r="D31" s="17">
        <v>-15.0</v>
      </c>
      <c r="E31" s="17">
        <f t="shared" si="1"/>
        <v>519.57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ht="12.75" customHeight="1">
      <c r="A32" s="14">
        <v>6.0</v>
      </c>
      <c r="B32" s="15">
        <v>43963.0</v>
      </c>
      <c r="C32" s="16" t="s">
        <v>13</v>
      </c>
      <c r="D32" s="17">
        <v>-60.1</v>
      </c>
      <c r="E32" s="17">
        <f t="shared" si="1"/>
        <v>534.57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ht="12.75" customHeight="1">
      <c r="A33" s="14">
        <v>5.0</v>
      </c>
      <c r="B33" s="15">
        <v>43962.0</v>
      </c>
      <c r="C33" s="16" t="s">
        <v>12</v>
      </c>
      <c r="D33" s="17">
        <v>-1.0</v>
      </c>
      <c r="E33" s="17">
        <f t="shared" si="1"/>
        <v>594.67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ht="12.75" customHeight="1">
      <c r="A34" s="14">
        <v>4.0</v>
      </c>
      <c r="B34" s="15">
        <v>43962.0</v>
      </c>
      <c r="C34" s="18" t="s">
        <v>11</v>
      </c>
      <c r="D34" s="17">
        <v>-20.0</v>
      </c>
      <c r="E34" s="17">
        <f t="shared" si="1"/>
        <v>595.67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ht="12.75" customHeight="1">
      <c r="A35" s="14">
        <v>3.0</v>
      </c>
      <c r="B35" s="15">
        <v>43930.0</v>
      </c>
      <c r="C35" s="18" t="s">
        <v>38</v>
      </c>
      <c r="D35" s="17">
        <v>25.0</v>
      </c>
      <c r="E35" s="17">
        <f t="shared" si="1"/>
        <v>615.67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ht="12.75" customHeight="1">
      <c r="A36" s="14">
        <v>2.0</v>
      </c>
      <c r="B36" s="15">
        <v>43899.0</v>
      </c>
      <c r="C36" s="16" t="s">
        <v>10</v>
      </c>
      <c r="D36" s="17">
        <v>-15.0</v>
      </c>
      <c r="E36" s="17">
        <f t="shared" si="1"/>
        <v>590.67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ht="12.75" customHeight="1">
      <c r="A37" s="14">
        <v>1.0</v>
      </c>
      <c r="B37" s="15">
        <v>43893.0</v>
      </c>
      <c r="C37" s="18" t="s">
        <v>37</v>
      </c>
      <c r="D37" s="17"/>
      <c r="E37" s="17">
        <v>605.67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ht="12.75" customHeight="1">
      <c r="A38" s="9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ht="12.75" customHeight="1">
      <c r="A39" s="9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ht="12.75" customHeight="1">
      <c r="A40" s="9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ht="12.75" customHeight="1">
      <c r="A41" s="9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ht="12.75" customHeight="1">
      <c r="A42" s="9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ht="12.75" customHeight="1">
      <c r="A43" s="9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ht="12.75" customHeight="1">
      <c r="A44" s="9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ht="12.75" customHeight="1">
      <c r="A45" s="9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ht="12.75" customHeight="1">
      <c r="A46" s="9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ht="12.75" customHeight="1">
      <c r="A47" s="9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ht="12.75" customHeight="1">
      <c r="A48" s="9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ht="12.75" customHeight="1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ht="12.75" customHeight="1">
      <c r="A50" s="9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ht="12.75" customHeight="1">
      <c r="A51" s="9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ht="12.75" customHeight="1">
      <c r="A52" s="9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ht="12.75" customHeight="1">
      <c r="A53" s="9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ht="12.75" customHeight="1">
      <c r="A54" s="9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ht="12.75" customHeight="1">
      <c r="A55" s="9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ht="12.75" customHeight="1">
      <c r="A56" s="9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ht="12.75" customHeight="1">
      <c r="A57" s="9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ht="12.75" customHeight="1">
      <c r="A58" s="9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2.75" customHeight="1">
      <c r="A59" s="9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ht="12.75" customHeight="1">
      <c r="A60" s="9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ht="12.75" customHeight="1">
      <c r="A61" s="9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ht="12.75" customHeight="1">
      <c r="A62" s="9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ht="12.75" customHeight="1">
      <c r="A63" s="9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ht="12.75" customHeight="1">
      <c r="A64" s="9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ht="12.75" customHeight="1">
      <c r="A65" s="9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ht="12.75" customHeight="1">
      <c r="A66" s="9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ht="12.75" customHeight="1">
      <c r="A67" s="9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ht="12.75" customHeight="1">
      <c r="A68" s="9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ht="12.75" customHeight="1">
      <c r="A69" s="9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ht="12.75" customHeight="1">
      <c r="A70" s="9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ht="12.75" customHeight="1">
      <c r="A71" s="9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ht="12.75" customHeight="1">
      <c r="A72" s="9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ht="12.75" customHeight="1">
      <c r="A73" s="9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ht="12.75" customHeight="1">
      <c r="A74" s="9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ht="12.75" customHeight="1">
      <c r="A75" s="9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ht="12.75" customHeight="1">
      <c r="A76" s="9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ht="12.75" customHeight="1">
      <c r="A77" s="9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ht="12.75" customHeight="1">
      <c r="A78" s="9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ht="12.75" customHeight="1">
      <c r="A79" s="9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ht="12.75" customHeight="1">
      <c r="A80" s="9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ht="12.75" customHeight="1">
      <c r="A81" s="9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ht="12.75" customHeight="1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ht="12.75" customHeight="1">
      <c r="A83" s="9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ht="12.75" customHeight="1">
      <c r="A84" s="9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ht="12.75" customHeight="1">
      <c r="A85" s="9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ht="12.75" customHeight="1">
      <c r="A86" s="9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ht="12.75" customHeight="1">
      <c r="A87" s="9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ht="12.75" customHeight="1">
      <c r="A88" s="9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ht="12.75" customHeight="1">
      <c r="A89" s="9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ht="12.75" customHeight="1">
      <c r="A90" s="9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ht="12.75" customHeight="1">
      <c r="A91" s="9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ht="12.75" customHeight="1">
      <c r="A92" s="9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ht="12.75" customHeight="1">
      <c r="A93" s="9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ht="12.75" customHeight="1">
      <c r="A94" s="9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ht="12.75" customHeight="1">
      <c r="A95" s="9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ht="12.75" customHeight="1">
      <c r="A96" s="9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ht="12.75" customHeight="1">
      <c r="A97" s="9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ht="12.75" customHeight="1">
      <c r="A98" s="9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ht="12.75" customHeight="1">
      <c r="A99" s="9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ht="12.75" customHeight="1">
      <c r="A100" s="9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ht="12.75" customHeight="1">
      <c r="A101" s="9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ht="12.75" customHeight="1">
      <c r="A102" s="9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ht="12.75" customHeight="1">
      <c r="A103" s="9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ht="12.75" customHeight="1">
      <c r="A104" s="9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ht="12.75" customHeight="1">
      <c r="A105" s="9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ht="12.75" customHeight="1">
      <c r="A106" s="9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ht="12.75" customHeight="1">
      <c r="A107" s="9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ht="12.75" customHeight="1">
      <c r="A108" s="9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ht="12.75" customHeight="1">
      <c r="A109" s="9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ht="12.75" customHeight="1">
      <c r="A110" s="9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ht="12.75" customHeight="1">
      <c r="A111" s="9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ht="12.75" customHeight="1">
      <c r="A112" s="9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ht="12.75" customHeight="1">
      <c r="A113" s="9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2.75" customHeight="1">
      <c r="A114" s="9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ht="12.75" customHeight="1">
      <c r="A115" s="9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ht="12.75" customHeight="1">
      <c r="A116" s="9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ht="12.75" customHeight="1">
      <c r="A117" s="9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ht="12.75" customHeight="1">
      <c r="A118" s="9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ht="12.75" customHeight="1">
      <c r="A119" s="9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ht="12.75" customHeight="1">
      <c r="A120" s="9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ht="12.75" customHeight="1">
      <c r="A121" s="9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ht="12.75" customHeight="1">
      <c r="A122" s="9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ht="12.75" customHeight="1">
      <c r="A123" s="9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ht="12.75" customHeight="1">
      <c r="A124" s="9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ht="12.75" customHeight="1">
      <c r="A125" s="9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ht="12.75" customHeight="1">
      <c r="A126" s="9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ht="12.75" customHeight="1">
      <c r="A127" s="9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ht="12.75" customHeight="1">
      <c r="A128" s="9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ht="12.75" customHeight="1">
      <c r="A129" s="9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ht="12.75" customHeight="1">
      <c r="A130" s="9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ht="12.75" customHeight="1">
      <c r="A131" s="9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ht="12.75" customHeight="1">
      <c r="A132" s="9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ht="12.75" customHeight="1">
      <c r="A133" s="9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ht="12.75" customHeight="1">
      <c r="A134" s="9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ht="12.75" customHeight="1">
      <c r="A135" s="9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ht="12.75" customHeight="1">
      <c r="A136" s="9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ht="12.75" customHeight="1">
      <c r="A137" s="9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ht="12.75" customHeight="1">
      <c r="A138" s="9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ht="12.75" customHeight="1">
      <c r="A139" s="9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ht="12.75" customHeight="1">
      <c r="A140" s="9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ht="12.75" customHeight="1">
      <c r="A141" s="9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ht="12.75" customHeight="1">
      <c r="A142" s="9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ht="12.75" customHeight="1">
      <c r="A143" s="9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ht="12.75" customHeight="1">
      <c r="A144" s="9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ht="12.75" customHeight="1">
      <c r="A145" s="9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ht="12.75" customHeight="1">
      <c r="A146" s="9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ht="12.75" customHeight="1">
      <c r="A147" s="9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ht="12.75" customHeight="1">
      <c r="A148" s="9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ht="12.75" customHeight="1">
      <c r="A149" s="9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ht="12.75" customHeight="1">
      <c r="A150" s="9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ht="12.75" customHeight="1">
      <c r="A151" s="9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ht="12.75" customHeight="1">
      <c r="A152" s="9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ht="12.75" customHeight="1">
      <c r="A153" s="9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ht="12.75" customHeight="1">
      <c r="A154" s="9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ht="12.75" customHeight="1">
      <c r="A155" s="9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ht="12.75" customHeight="1">
      <c r="A156" s="9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ht="12.75" customHeight="1">
      <c r="A157" s="9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ht="12.75" customHeight="1">
      <c r="A158" s="9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ht="12.75" customHeight="1">
      <c r="A159" s="9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ht="12.75" customHeight="1">
      <c r="A160" s="9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ht="12.75" customHeight="1">
      <c r="A161" s="9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ht="12.75" customHeight="1">
      <c r="A162" s="9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ht="12.75" customHeight="1">
      <c r="A163" s="9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ht="12.75" customHeight="1">
      <c r="A164" s="9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ht="12.75" customHeight="1">
      <c r="A165" s="9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ht="12.75" customHeight="1">
      <c r="A166" s="9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ht="12.75" customHeight="1">
      <c r="A167" s="9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ht="12.75" customHeight="1">
      <c r="A168" s="9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ht="12.75" customHeight="1">
      <c r="A169" s="9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ht="12.75" customHeight="1">
      <c r="A170" s="9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ht="12.75" customHeight="1">
      <c r="A171" s="9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ht="12.75" customHeight="1">
      <c r="A172" s="9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ht="12.75" customHeight="1">
      <c r="A173" s="9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ht="12.75" customHeight="1">
      <c r="A174" s="9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ht="12.75" customHeight="1">
      <c r="A175" s="9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ht="12.75" customHeight="1">
      <c r="A176" s="9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ht="12.75" customHeight="1">
      <c r="A177" s="9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ht="12.75" customHeight="1">
      <c r="A178" s="9"/>
      <c r="B178" s="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ht="12.75" customHeight="1">
      <c r="A179" s="9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ht="12.75" customHeight="1">
      <c r="A180" s="9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ht="12.75" customHeight="1">
      <c r="A181" s="9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ht="12.75" customHeight="1">
      <c r="A182" s="9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ht="12.75" customHeight="1">
      <c r="A183" s="9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ht="12.75" customHeight="1">
      <c r="A184" s="9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ht="12.75" customHeight="1">
      <c r="A185" s="9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ht="12.75" customHeight="1">
      <c r="A186" s="9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ht="12.75" customHeight="1">
      <c r="A187" s="9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ht="12.75" customHeight="1">
      <c r="A188" s="9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ht="12.75" customHeight="1">
      <c r="A189" s="9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ht="12.75" customHeight="1">
      <c r="A190" s="9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ht="12.75" customHeight="1">
      <c r="A191" s="9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ht="12.75" customHeight="1">
      <c r="A192" s="9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ht="12.75" customHeight="1">
      <c r="A193" s="9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ht="12.75" customHeight="1">
      <c r="A194" s="9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ht="12.75" customHeight="1">
      <c r="A195" s="9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ht="12.75" customHeight="1">
      <c r="A196" s="9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ht="12.75" customHeight="1">
      <c r="A197" s="9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ht="12.75" customHeight="1">
      <c r="A198" s="9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ht="12.75" customHeight="1">
      <c r="A199" s="9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ht="12.75" customHeight="1">
      <c r="A200" s="9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ht="12.75" customHeight="1">
      <c r="A201" s="9"/>
      <c r="B201" s="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ht="12.75" customHeight="1">
      <c r="A202" s="9"/>
      <c r="B202" s="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ht="12.75" customHeight="1">
      <c r="A203" s="9"/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ht="12.75" customHeight="1">
      <c r="A204" s="9"/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ht="12.75" customHeight="1">
      <c r="A205" s="9"/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ht="12.75" customHeight="1">
      <c r="A206" s="9"/>
      <c r="B206" s="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ht="12.75" customHeight="1">
      <c r="A207" s="9"/>
      <c r="B207" s="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ht="12.75" customHeight="1">
      <c r="A208" s="9"/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ht="12.75" customHeight="1">
      <c r="A209" s="9"/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ht="12.75" customHeight="1">
      <c r="A210" s="9"/>
      <c r="B210" s="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ht="12.75" customHeight="1">
      <c r="A211" s="9"/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ht="12.75" customHeight="1">
      <c r="A212" s="9"/>
      <c r="B212" s="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ht="12.75" customHeight="1">
      <c r="A213" s="9"/>
      <c r="B213" s="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ht="12.75" customHeight="1">
      <c r="A214" s="9"/>
      <c r="B214" s="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ht="12.75" customHeight="1">
      <c r="A215" s="9"/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ht="12.75" customHeight="1">
      <c r="A216" s="9"/>
      <c r="B216" s="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ht="12.75" customHeight="1">
      <c r="A217" s="9"/>
      <c r="B217" s="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ht="12.75" customHeight="1">
      <c r="A218" s="9"/>
      <c r="B218" s="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ht="12.75" customHeight="1">
      <c r="A219" s="9"/>
      <c r="B219" s="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ht="12.75" customHeight="1">
      <c r="A220" s="9"/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ht="12.75" customHeight="1">
      <c r="A221" s="9"/>
      <c r="B221" s="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ht="12.75" customHeight="1">
      <c r="A222" s="9"/>
      <c r="B222" s="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ht="12.75" customHeight="1">
      <c r="A223" s="9"/>
      <c r="B223" s="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ht="12.75" customHeight="1">
      <c r="A224" s="9"/>
      <c r="B224" s="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ht="12.75" customHeight="1">
      <c r="A225" s="9"/>
      <c r="B225" s="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ht="12.75" customHeight="1">
      <c r="A226" s="9"/>
      <c r="B226" s="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ht="12.75" customHeight="1">
      <c r="A227" s="9"/>
      <c r="B227" s="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ht="12.75" customHeight="1">
      <c r="A228" s="9"/>
      <c r="B228" s="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ht="12.75" customHeight="1">
      <c r="A229" s="9"/>
      <c r="B229" s="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ht="12.75" customHeight="1">
      <c r="A230" s="9"/>
      <c r="B230" s="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ht="12.75" customHeight="1">
      <c r="A231" s="9"/>
      <c r="B231" s="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ht="12.75" customHeight="1">
      <c r="A232" s="9"/>
      <c r="B232" s="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ht="12.75" customHeight="1">
      <c r="A233" s="9"/>
      <c r="B233" s="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ht="12.75" customHeight="1">
      <c r="A234" s="9"/>
      <c r="B234" s="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ht="12.75" customHeight="1">
      <c r="A235" s="9"/>
      <c r="B235" s="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ht="12.75" customHeight="1">
      <c r="A236" s="9"/>
      <c r="B236" s="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ht="12.75" customHeight="1">
      <c r="A237" s="9"/>
      <c r="B237" s="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hyperlinks>
    <hyperlink r:id="rId1" ref="C6"/>
    <hyperlink r:id="rId2" ref="C7"/>
    <hyperlink r:id="rId3" ref="C9"/>
    <hyperlink r:id="rId4" ref="C13"/>
    <hyperlink r:id="rId5" ref="C14"/>
    <hyperlink r:id="rId6" ref="C21"/>
    <hyperlink r:id="rId7" ref="C22"/>
    <hyperlink r:id="rId8" ref="C23"/>
    <hyperlink r:id="rId9" ref="C24"/>
    <hyperlink r:id="rId10" ref="C25"/>
    <hyperlink r:id="rId11" ref="C26"/>
    <hyperlink r:id="rId12" ref="C27"/>
    <hyperlink r:id="rId13" ref="C29"/>
    <hyperlink r:id="rId14" ref="C30"/>
    <hyperlink r:id="rId15" ref="C31"/>
    <hyperlink r:id="rId16" ref="C32"/>
    <hyperlink r:id="rId17" ref="C33"/>
    <hyperlink r:id="rId18" ref="C36"/>
  </hyperlinks>
  <printOptions/>
  <pageMargins bottom="0.7875" footer="0.0" header="0.0" left="0.7875" right="0.7875" top="0.7875"/>
  <pageSetup paperSize="9" orientation="portrait"/>
  <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1.57"/>
    <col customWidth="1" min="3" max="3" width="47.43"/>
    <col customWidth="1" min="4" max="6" width="11.57"/>
    <col customWidth="1" min="7" max="25" width="8.71"/>
  </cols>
  <sheetData>
    <row r="1" ht="12.75" customHeight="1">
      <c r="A1" s="40" t="s">
        <v>76</v>
      </c>
      <c r="B1" s="29"/>
      <c r="C1" s="30"/>
      <c r="D1" s="30"/>
      <c r="E1" s="3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ht="12.75" customHeight="1">
      <c r="A2" s="30"/>
      <c r="B2" s="29"/>
      <c r="C2" s="30"/>
      <c r="D2" s="30"/>
      <c r="E2" s="3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2.75" customHeight="1">
      <c r="A3" s="30" t="s">
        <v>6</v>
      </c>
      <c r="B3" s="29" t="s">
        <v>7</v>
      </c>
      <c r="C3" s="30" t="s">
        <v>8</v>
      </c>
      <c r="D3" s="30" t="s">
        <v>9</v>
      </c>
      <c r="E3" s="30" t="s">
        <v>69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ht="12.75" customHeight="1">
      <c r="A4" s="10"/>
      <c r="B4" s="8"/>
      <c r="C4" s="18"/>
      <c r="D4" s="19"/>
      <c r="E4" s="3"/>
      <c r="F4" s="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ht="12.75" customHeight="1">
      <c r="A5" s="10"/>
      <c r="B5" s="8"/>
      <c r="C5" s="18"/>
      <c r="D5" s="19"/>
      <c r="E5" s="3"/>
      <c r="F5" s="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ht="12.75" customHeight="1">
      <c r="A6" s="10" t="s">
        <v>77</v>
      </c>
      <c r="B6" s="8">
        <v>44390.0</v>
      </c>
      <c r="C6" s="18" t="s">
        <v>73</v>
      </c>
      <c r="D6" s="19">
        <v>-6.78</v>
      </c>
      <c r="E6" s="3">
        <f t="shared" ref="E6:E12" si="1">E7+D6</f>
        <v>74.3</v>
      </c>
      <c r="F6" s="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ht="12.75" customHeight="1">
      <c r="A7" s="10" t="s">
        <v>30</v>
      </c>
      <c r="B7" s="8">
        <v>44268.0</v>
      </c>
      <c r="C7" s="16" t="s">
        <v>31</v>
      </c>
      <c r="D7" s="19">
        <v>-2.5</v>
      </c>
      <c r="E7" s="3">
        <f t="shared" si="1"/>
        <v>81.08</v>
      </c>
      <c r="F7" s="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2.75" customHeight="1">
      <c r="A8" s="10" t="s">
        <v>27</v>
      </c>
      <c r="B8" s="8">
        <v>44201.0</v>
      </c>
      <c r="C8" s="22" t="s">
        <v>28</v>
      </c>
      <c r="D8" s="19">
        <v>-27.8</v>
      </c>
      <c r="E8" s="3">
        <f t="shared" si="1"/>
        <v>83.58</v>
      </c>
      <c r="F8" s="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2.75" customHeight="1">
      <c r="A9" s="45" t="s">
        <v>43</v>
      </c>
      <c r="B9" s="46">
        <v>44100.0</v>
      </c>
      <c r="C9" s="16" t="s">
        <v>44</v>
      </c>
      <c r="D9" s="47">
        <v>8.05</v>
      </c>
      <c r="E9" s="48">
        <f t="shared" si="1"/>
        <v>111.38</v>
      </c>
      <c r="F9" s="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2.75" customHeight="1">
      <c r="A10" s="10" t="s">
        <v>24</v>
      </c>
      <c r="B10" s="8">
        <v>44099.0</v>
      </c>
      <c r="C10" s="16" t="s">
        <v>25</v>
      </c>
      <c r="D10" s="19">
        <v>-65.99</v>
      </c>
      <c r="E10" s="3">
        <f t="shared" si="1"/>
        <v>103.33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2.75" customHeight="1">
      <c r="A11" s="10" t="s">
        <v>18</v>
      </c>
      <c r="B11" s="8">
        <v>43976.0</v>
      </c>
      <c r="C11" s="16" t="s">
        <v>19</v>
      </c>
      <c r="D11" s="17">
        <v>-3.65</v>
      </c>
      <c r="E11" s="3">
        <f t="shared" si="1"/>
        <v>169.32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ht="12.75" customHeight="1">
      <c r="A12" s="10" t="s">
        <v>41</v>
      </c>
      <c r="B12" s="8">
        <v>43939.0</v>
      </c>
      <c r="C12" s="18" t="s">
        <v>42</v>
      </c>
      <c r="D12" s="17">
        <v>102.1</v>
      </c>
      <c r="E12" s="3">
        <f t="shared" si="1"/>
        <v>172.97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ht="12.75" customHeight="1">
      <c r="A13" s="10" t="s">
        <v>39</v>
      </c>
      <c r="B13" s="8">
        <v>43939.0</v>
      </c>
      <c r="C13" s="18" t="s">
        <v>40</v>
      </c>
      <c r="D13" s="17">
        <v>70.87</v>
      </c>
      <c r="E13" s="3">
        <f>D13</f>
        <v>70.87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ht="12.75" customHeight="1">
      <c r="A14" s="10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ht="12.75" customHeight="1">
      <c r="A15" s="10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ht="12.75" customHeight="1">
      <c r="A16" s="10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ht="12.75" customHeight="1">
      <c r="A17" s="10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ht="12.75" customHeight="1">
      <c r="A18" s="10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ht="12.75" customHeight="1">
      <c r="A19" s="10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ht="12.75" customHeight="1">
      <c r="A20" s="10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ht="12.75" customHeight="1">
      <c r="A21" s="10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ht="12.75" customHeight="1">
      <c r="A22" s="10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ht="12.75" customHeight="1">
      <c r="A23" s="10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ht="12.75" customHeight="1">
      <c r="A24" s="10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ht="12.75" customHeight="1">
      <c r="A25" s="10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ht="12.75" customHeight="1">
      <c r="A26" s="10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ht="12.75" customHeight="1">
      <c r="A27" s="10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ht="12.75" customHeight="1">
      <c r="A28" s="10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ht="12.75" customHeight="1">
      <c r="A29" s="10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ht="12.75" customHeight="1">
      <c r="A30" s="10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ht="12.75" customHeight="1">
      <c r="A31" s="10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ht="12.75" customHeight="1">
      <c r="A32" s="10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ht="12.75" customHeight="1">
      <c r="A33" s="10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ht="12.75" customHeight="1">
      <c r="A34" s="10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ht="12.75" customHeight="1">
      <c r="A35" s="10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ht="12.75" customHeight="1">
      <c r="A36" s="10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ht="12.75" customHeight="1">
      <c r="A37" s="10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ht="12.75" customHeight="1">
      <c r="A38" s="10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ht="12.75" customHeight="1">
      <c r="A39" s="10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ht="12.75" customHeight="1">
      <c r="A40" s="10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ht="12.75" customHeight="1">
      <c r="A41" s="10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ht="12.75" customHeight="1">
      <c r="A42" s="10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ht="12.75" customHeight="1">
      <c r="A43" s="10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ht="12.75" customHeight="1">
      <c r="A44" s="10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ht="12.75" customHeight="1">
      <c r="A45" s="10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ht="12.75" customHeight="1">
      <c r="A46" s="10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ht="12.75" customHeight="1">
      <c r="A47" s="10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ht="12.75" customHeight="1">
      <c r="A48" s="10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ht="12.75" customHeight="1">
      <c r="A49" s="10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ht="12.75" customHeight="1">
      <c r="A50" s="10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ht="12.75" customHeight="1">
      <c r="A51" s="10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ht="12.75" customHeight="1">
      <c r="A52" s="10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ht="12.75" customHeight="1">
      <c r="A53" s="10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ht="12.75" customHeight="1">
      <c r="A54" s="10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ht="12.75" customHeight="1">
      <c r="A55" s="10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ht="12.75" customHeight="1">
      <c r="A56" s="10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ht="12.75" customHeight="1">
      <c r="A57" s="10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ht="12.75" customHeight="1">
      <c r="A58" s="10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2.75" customHeight="1">
      <c r="A59" s="10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ht="12.75" customHeight="1">
      <c r="A60" s="10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ht="12.75" customHeight="1">
      <c r="A61" s="10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ht="12.75" customHeight="1">
      <c r="A62" s="10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ht="12.75" customHeight="1">
      <c r="A63" s="10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ht="12.75" customHeight="1">
      <c r="A64" s="10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ht="12.75" customHeight="1">
      <c r="A65" s="10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ht="12.75" customHeight="1">
      <c r="A66" s="10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ht="12.75" customHeight="1">
      <c r="A67" s="10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ht="12.75" customHeight="1">
      <c r="A68" s="10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ht="12.75" customHeight="1">
      <c r="A69" s="10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ht="12.75" customHeight="1">
      <c r="A70" s="10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ht="12.75" customHeight="1">
      <c r="A71" s="10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ht="12.75" customHeight="1">
      <c r="A72" s="10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ht="12.75" customHeight="1">
      <c r="A73" s="10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ht="12.75" customHeight="1">
      <c r="A74" s="10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ht="12.75" customHeight="1">
      <c r="A75" s="10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ht="12.75" customHeight="1">
      <c r="A76" s="10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ht="12.75" customHeight="1">
      <c r="A77" s="10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ht="12.75" customHeight="1">
      <c r="A78" s="10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ht="12.75" customHeight="1">
      <c r="A79" s="10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ht="12.75" customHeight="1">
      <c r="A80" s="10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ht="12.75" customHeight="1">
      <c r="A81" s="10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ht="12.75" customHeight="1">
      <c r="A82" s="10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ht="12.75" customHeight="1">
      <c r="A83" s="10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ht="12.75" customHeight="1">
      <c r="A84" s="10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ht="12.75" customHeight="1">
      <c r="A85" s="10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ht="12.75" customHeight="1">
      <c r="A86" s="10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ht="12.75" customHeight="1">
      <c r="A87" s="10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ht="12.75" customHeight="1">
      <c r="A88" s="10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ht="12.75" customHeight="1">
      <c r="A89" s="10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ht="12.75" customHeight="1">
      <c r="A90" s="10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ht="12.75" customHeight="1">
      <c r="A91" s="10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ht="12.75" customHeight="1">
      <c r="A92" s="10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ht="12.75" customHeight="1">
      <c r="A93" s="10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ht="12.75" customHeight="1">
      <c r="A94" s="10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ht="12.75" customHeight="1">
      <c r="A95" s="10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ht="12.75" customHeight="1">
      <c r="A96" s="10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ht="12.75" customHeight="1">
      <c r="A97" s="10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ht="12.75" customHeight="1">
      <c r="A98" s="10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ht="12.75" customHeight="1">
      <c r="A99" s="10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ht="12.75" customHeight="1">
      <c r="A100" s="10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ht="12.75" customHeight="1">
      <c r="A101" s="10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ht="12.75" customHeight="1">
      <c r="A102" s="10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ht="12.75" customHeight="1">
      <c r="A103" s="10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ht="12.75" customHeight="1">
      <c r="A104" s="10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ht="12.75" customHeight="1">
      <c r="A105" s="10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ht="12.75" customHeight="1">
      <c r="A106" s="10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ht="12.75" customHeight="1">
      <c r="A107" s="10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ht="12.75" customHeight="1">
      <c r="A108" s="10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ht="12.75" customHeight="1">
      <c r="A109" s="10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ht="12.75" customHeight="1">
      <c r="A110" s="10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ht="12.75" customHeight="1">
      <c r="A111" s="10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ht="12.75" customHeight="1">
      <c r="A112" s="10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ht="12.75" customHeight="1">
      <c r="A113" s="10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2.75" customHeight="1">
      <c r="A114" s="10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ht="12.75" customHeight="1">
      <c r="A115" s="10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ht="12.75" customHeight="1">
      <c r="A116" s="10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ht="12.75" customHeight="1">
      <c r="A117" s="10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ht="12.75" customHeight="1">
      <c r="A118" s="10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ht="12.75" customHeight="1">
      <c r="A119" s="10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ht="12.75" customHeight="1">
      <c r="A120" s="10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ht="12.75" customHeight="1">
      <c r="A121" s="10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ht="12.75" customHeight="1">
      <c r="A122" s="10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ht="12.75" customHeight="1">
      <c r="A123" s="10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ht="12.75" customHeight="1">
      <c r="A124" s="10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ht="12.75" customHeight="1">
      <c r="A125" s="10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ht="12.75" customHeight="1">
      <c r="A126" s="10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ht="12.75" customHeight="1">
      <c r="A127" s="10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ht="12.75" customHeight="1">
      <c r="A128" s="10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ht="12.75" customHeight="1">
      <c r="A129" s="10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ht="12.75" customHeight="1">
      <c r="A130" s="10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ht="12.75" customHeight="1">
      <c r="A131" s="10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ht="12.75" customHeight="1">
      <c r="A132" s="10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ht="12.75" customHeight="1">
      <c r="A133" s="10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ht="12.75" customHeight="1">
      <c r="A134" s="10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ht="12.75" customHeight="1">
      <c r="A135" s="10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ht="12.75" customHeight="1">
      <c r="A136" s="10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ht="12.75" customHeight="1">
      <c r="A137" s="10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ht="12.75" customHeight="1">
      <c r="A138" s="10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ht="12.75" customHeight="1">
      <c r="A139" s="10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ht="12.75" customHeight="1">
      <c r="A140" s="10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ht="12.75" customHeight="1">
      <c r="A141" s="10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ht="12.75" customHeight="1">
      <c r="A142" s="10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ht="12.75" customHeight="1">
      <c r="A143" s="10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ht="12.75" customHeight="1">
      <c r="A144" s="10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ht="12.75" customHeight="1">
      <c r="A145" s="10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ht="12.75" customHeight="1">
      <c r="A146" s="10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ht="12.75" customHeight="1">
      <c r="A147" s="10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ht="12.75" customHeight="1">
      <c r="A148" s="10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ht="12.75" customHeight="1">
      <c r="A149" s="10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ht="12.75" customHeight="1">
      <c r="A150" s="10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ht="12.75" customHeight="1">
      <c r="A151" s="10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ht="12.75" customHeight="1">
      <c r="A152" s="10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ht="12.75" customHeight="1">
      <c r="A153" s="10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ht="12.75" customHeight="1">
      <c r="A154" s="10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ht="12.75" customHeight="1">
      <c r="A155" s="10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ht="12.75" customHeight="1">
      <c r="A156" s="10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ht="12.75" customHeight="1">
      <c r="A157" s="10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ht="12.75" customHeight="1">
      <c r="A158" s="10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ht="12.75" customHeight="1">
      <c r="A159" s="10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ht="12.75" customHeight="1">
      <c r="A160" s="10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ht="12.75" customHeight="1">
      <c r="A161" s="10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ht="12.75" customHeight="1">
      <c r="A162" s="10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ht="12.75" customHeight="1">
      <c r="A163" s="10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ht="12.75" customHeight="1">
      <c r="A164" s="10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ht="12.75" customHeight="1">
      <c r="A165" s="10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ht="12.75" customHeight="1">
      <c r="A166" s="10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ht="12.75" customHeight="1">
      <c r="A167" s="10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ht="12.75" customHeight="1">
      <c r="A168" s="10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ht="12.75" customHeight="1">
      <c r="A169" s="10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ht="12.75" customHeight="1">
      <c r="A170" s="10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ht="12.75" customHeight="1">
      <c r="A171" s="10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ht="12.75" customHeight="1">
      <c r="A172" s="10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ht="12.75" customHeight="1">
      <c r="A173" s="10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ht="12.75" customHeight="1">
      <c r="A174" s="10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ht="12.75" customHeight="1">
      <c r="A175" s="10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ht="12.75" customHeight="1">
      <c r="A176" s="10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ht="12.75" customHeight="1">
      <c r="A177" s="10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ht="12.75" customHeight="1">
      <c r="A178" s="10"/>
      <c r="B178" s="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ht="12.75" customHeight="1">
      <c r="A179" s="10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ht="12.75" customHeight="1">
      <c r="A180" s="10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ht="12.75" customHeight="1">
      <c r="A181" s="10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ht="12.75" customHeight="1">
      <c r="A182" s="10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ht="12.75" customHeight="1">
      <c r="A183" s="10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ht="12.75" customHeight="1">
      <c r="A184" s="10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ht="12.75" customHeight="1">
      <c r="A185" s="10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ht="12.75" customHeight="1">
      <c r="A186" s="10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ht="12.75" customHeight="1">
      <c r="A187" s="10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ht="12.75" customHeight="1">
      <c r="A188" s="10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ht="12.75" customHeight="1">
      <c r="A189" s="10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ht="12.75" customHeight="1">
      <c r="A190" s="10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ht="12.75" customHeight="1">
      <c r="A191" s="10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ht="12.75" customHeight="1">
      <c r="A192" s="10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ht="12.75" customHeight="1">
      <c r="A193" s="10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ht="12.75" customHeight="1">
      <c r="A194" s="10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ht="12.75" customHeight="1">
      <c r="A195" s="10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ht="12.75" customHeight="1">
      <c r="A196" s="10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ht="12.75" customHeight="1">
      <c r="A197" s="10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ht="12.75" customHeight="1">
      <c r="A198" s="10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ht="12.75" customHeight="1">
      <c r="A199" s="10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ht="12.75" customHeight="1">
      <c r="A200" s="10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ht="12.75" customHeight="1">
      <c r="A201" s="10"/>
      <c r="B201" s="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ht="12.75" customHeight="1">
      <c r="A202" s="10"/>
      <c r="B202" s="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ht="12.75" customHeight="1">
      <c r="A203" s="10"/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ht="12.75" customHeight="1">
      <c r="A204" s="10"/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ht="12.75" customHeight="1">
      <c r="A205" s="10"/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ht="12.75" customHeight="1">
      <c r="A206" s="10"/>
      <c r="B206" s="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ht="12.75" customHeight="1">
      <c r="A207" s="10"/>
      <c r="B207" s="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ht="12.75" customHeight="1">
      <c r="A208" s="10"/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ht="12.75" customHeight="1">
      <c r="A209" s="10"/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ht="12.75" customHeight="1">
      <c r="A210" s="10"/>
      <c r="B210" s="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ht="12.75" customHeight="1">
      <c r="A211" s="10"/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ht="12.75" customHeight="1">
      <c r="A212" s="10"/>
      <c r="B212" s="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ht="12.75" customHeight="1">
      <c r="A213" s="10"/>
      <c r="B213" s="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ht="12.75" customHeight="1">
      <c r="A214" s="10"/>
      <c r="B214" s="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ht="12.75" customHeight="1">
      <c r="A215" s="10"/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ht="12.75" customHeight="1">
      <c r="A216" s="10"/>
      <c r="B216" s="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ht="12.75" customHeight="1">
      <c r="A217" s="10"/>
      <c r="B217" s="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ht="12.75" customHeight="1">
      <c r="A218" s="10"/>
      <c r="B218" s="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ht="12.75" customHeight="1">
      <c r="A219" s="10"/>
      <c r="B219" s="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ht="12.75" customHeight="1">
      <c r="A220" s="10"/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ht="12.75" customHeight="1">
      <c r="A221" s="10"/>
      <c r="B221" s="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hyperlinks>
    <hyperlink r:id="rId1" ref="C7"/>
    <hyperlink r:id="rId2" ref="C8"/>
    <hyperlink r:id="rId3" ref="C9"/>
    <hyperlink r:id="rId4" ref="C10"/>
    <hyperlink r:id="rId5" ref="C11"/>
  </hyperlinks>
  <printOptions/>
  <pageMargins bottom="0.7875" footer="0.0" header="0.0" left="0.7875" right="0.7875" top="0.7875"/>
  <pageSetup paperSize="9" orientation="portrait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40" t="s">
        <v>78</v>
      </c>
      <c r="B1" s="49"/>
      <c r="C1" s="30"/>
      <c r="D1" s="30"/>
    </row>
    <row r="2">
      <c r="A2" s="30"/>
      <c r="B2" s="49"/>
      <c r="C2" s="30"/>
      <c r="D2" s="30"/>
    </row>
    <row r="3">
      <c r="A3" s="29" t="s">
        <v>7</v>
      </c>
      <c r="B3" s="49" t="s">
        <v>79</v>
      </c>
      <c r="C3" s="30" t="s">
        <v>69</v>
      </c>
    </row>
    <row r="4">
      <c r="A4" s="50"/>
      <c r="B4" s="51"/>
      <c r="C4" s="52"/>
    </row>
    <row r="5">
      <c r="A5" s="50"/>
      <c r="B5" s="51"/>
      <c r="C5" s="52"/>
    </row>
    <row r="6">
      <c r="A6" s="50">
        <v>44531.0</v>
      </c>
      <c r="B6" s="51">
        <v>23.0</v>
      </c>
      <c r="C6" s="52">
        <f t="shared" ref="C6:C21" si="1">C7+B6</f>
        <v>255</v>
      </c>
    </row>
    <row r="7">
      <c r="A7" s="50">
        <v>44501.0</v>
      </c>
      <c r="B7" s="51">
        <v>22.0</v>
      </c>
      <c r="C7" s="52">
        <f t="shared" si="1"/>
        <v>232</v>
      </c>
    </row>
    <row r="8">
      <c r="A8" s="50">
        <v>44470.0</v>
      </c>
      <c r="B8" s="51">
        <v>22.0</v>
      </c>
      <c r="C8" s="52">
        <f t="shared" si="1"/>
        <v>210</v>
      </c>
    </row>
    <row r="9">
      <c r="A9" s="50">
        <v>44440.0</v>
      </c>
      <c r="B9" s="51">
        <v>-1.0</v>
      </c>
      <c r="C9" s="52">
        <f t="shared" si="1"/>
        <v>188</v>
      </c>
    </row>
    <row r="10">
      <c r="A10" s="50">
        <v>44440.0</v>
      </c>
      <c r="B10" s="51">
        <v>21.0</v>
      </c>
      <c r="C10" s="52">
        <f t="shared" si="1"/>
        <v>189</v>
      </c>
    </row>
    <row r="11">
      <c r="A11" s="50">
        <v>44410.0</v>
      </c>
      <c r="B11" s="51">
        <v>-1.0</v>
      </c>
      <c r="C11" s="52">
        <f t="shared" si="1"/>
        <v>168</v>
      </c>
    </row>
    <row r="12">
      <c r="A12" s="50">
        <v>44409.0</v>
      </c>
      <c r="B12" s="51">
        <v>-1.0</v>
      </c>
      <c r="C12" s="52">
        <f t="shared" si="1"/>
        <v>169</v>
      </c>
    </row>
    <row r="13">
      <c r="A13" s="50">
        <v>44409.0</v>
      </c>
      <c r="B13" s="51">
        <v>23.0</v>
      </c>
      <c r="C13" s="52">
        <f t="shared" si="1"/>
        <v>170</v>
      </c>
    </row>
    <row r="14">
      <c r="A14" s="53">
        <v>44378.0</v>
      </c>
      <c r="B14" s="52">
        <v>22.0</v>
      </c>
      <c r="C14" s="52">
        <f t="shared" si="1"/>
        <v>147</v>
      </c>
    </row>
    <row r="15">
      <c r="A15" s="53">
        <v>44348.0</v>
      </c>
      <c r="B15" s="52">
        <v>22.0</v>
      </c>
      <c r="C15" s="52">
        <f t="shared" si="1"/>
        <v>125</v>
      </c>
    </row>
    <row r="16">
      <c r="A16" s="53">
        <v>44317.0</v>
      </c>
      <c r="B16" s="52">
        <v>22.0</v>
      </c>
      <c r="C16" s="52">
        <f t="shared" si="1"/>
        <v>103</v>
      </c>
    </row>
    <row r="17">
      <c r="A17" s="53">
        <v>44287.0</v>
      </c>
      <c r="B17" s="52">
        <v>21.0</v>
      </c>
      <c r="C17" s="52">
        <f t="shared" si="1"/>
        <v>81</v>
      </c>
    </row>
    <row r="18">
      <c r="A18" s="53">
        <v>44256.0</v>
      </c>
      <c r="B18" s="52">
        <v>23.0</v>
      </c>
      <c r="C18" s="52">
        <f t="shared" si="1"/>
        <v>60</v>
      </c>
    </row>
    <row r="19">
      <c r="A19" s="53">
        <v>44237.0</v>
      </c>
      <c r="B19" s="52">
        <v>-1.0</v>
      </c>
      <c r="C19" s="52">
        <f t="shared" si="1"/>
        <v>37</v>
      </c>
    </row>
    <row r="20">
      <c r="A20" s="53">
        <v>44228.0</v>
      </c>
      <c r="B20" s="52">
        <v>22.0</v>
      </c>
      <c r="C20" s="52">
        <f t="shared" si="1"/>
        <v>38</v>
      </c>
    </row>
    <row r="21">
      <c r="A21" s="53">
        <v>44204.0</v>
      </c>
      <c r="B21" s="52">
        <v>-1.0</v>
      </c>
      <c r="C21" s="52">
        <f t="shared" si="1"/>
        <v>16</v>
      </c>
    </row>
    <row r="22">
      <c r="A22" s="53">
        <v>44197.0</v>
      </c>
      <c r="B22" s="52">
        <v>17.0</v>
      </c>
      <c r="C22" s="52">
        <f>B22</f>
        <v>17</v>
      </c>
    </row>
    <row r="23">
      <c r="B23" s="54"/>
    </row>
    <row r="24">
      <c r="B24" s="54"/>
    </row>
    <row r="25">
      <c r="B25" s="54"/>
    </row>
    <row r="26">
      <c r="B26" s="54"/>
    </row>
    <row r="27">
      <c r="B27" s="54"/>
    </row>
    <row r="28">
      <c r="B28" s="54"/>
    </row>
    <row r="29">
      <c r="B29" s="54"/>
    </row>
    <row r="30">
      <c r="B30" s="54"/>
    </row>
    <row r="31" ht="15.75" customHeight="1">
      <c r="B31" s="54"/>
    </row>
    <row r="32" ht="15.75" customHeight="1">
      <c r="B32" s="54"/>
    </row>
    <row r="33" ht="15.75" customHeight="1">
      <c r="B33" s="54"/>
    </row>
    <row r="34" ht="15.75" customHeight="1">
      <c r="B34" s="54"/>
    </row>
    <row r="35" ht="15.75" customHeight="1">
      <c r="B35" s="54"/>
    </row>
    <row r="36" ht="15.75" customHeight="1">
      <c r="B36" s="54"/>
    </row>
    <row r="37" ht="15.75" customHeight="1">
      <c r="B37" s="54"/>
    </row>
    <row r="38" ht="15.75" customHeight="1">
      <c r="B38" s="54"/>
    </row>
    <row r="39" ht="15.75" customHeight="1">
      <c r="B39" s="54"/>
    </row>
    <row r="40" ht="15.75" customHeight="1">
      <c r="B40" s="54"/>
    </row>
    <row r="41" ht="15.75" customHeight="1">
      <c r="B41" s="54"/>
    </row>
    <row r="42" ht="15.75" customHeight="1">
      <c r="B42" s="54"/>
    </row>
    <row r="43" ht="15.75" customHeight="1">
      <c r="B43" s="54"/>
    </row>
    <row r="44" ht="15.75" customHeight="1">
      <c r="B44" s="54"/>
    </row>
    <row r="45" ht="15.75" customHeight="1">
      <c r="B45" s="54"/>
    </row>
    <row r="46" ht="15.75" customHeight="1">
      <c r="B46" s="54"/>
    </row>
    <row r="47" ht="15.75" customHeight="1">
      <c r="B47" s="54"/>
    </row>
    <row r="48" ht="15.75" customHeight="1">
      <c r="B48" s="54"/>
    </row>
    <row r="49" ht="15.75" customHeight="1">
      <c r="B49" s="54"/>
    </row>
    <row r="50" ht="15.75" customHeight="1">
      <c r="B50" s="54"/>
    </row>
    <row r="51" ht="15.75" customHeight="1">
      <c r="B51" s="54"/>
    </row>
    <row r="52" ht="15.75" customHeight="1">
      <c r="B52" s="54"/>
    </row>
    <row r="53" ht="15.75" customHeight="1">
      <c r="B53" s="54"/>
    </row>
    <row r="54" ht="15.75" customHeight="1">
      <c r="B54" s="54"/>
    </row>
    <row r="55" ht="15.75" customHeight="1">
      <c r="B55" s="54"/>
    </row>
    <row r="56" ht="15.75" customHeight="1">
      <c r="B56" s="54"/>
    </row>
    <row r="57" ht="15.75" customHeight="1">
      <c r="B57" s="54"/>
    </row>
    <row r="58" ht="15.75" customHeight="1">
      <c r="B58" s="54"/>
    </row>
    <row r="59" ht="15.75" customHeight="1">
      <c r="B59" s="54"/>
    </row>
    <row r="60" ht="15.75" customHeight="1">
      <c r="B60" s="54"/>
    </row>
    <row r="61" ht="15.75" customHeight="1">
      <c r="B61" s="54"/>
    </row>
    <row r="62" ht="15.75" customHeight="1">
      <c r="B62" s="54"/>
    </row>
    <row r="63" ht="15.75" customHeight="1">
      <c r="B63" s="54"/>
    </row>
    <row r="64" ht="15.75" customHeight="1">
      <c r="B64" s="54"/>
    </row>
    <row r="65" ht="15.75" customHeight="1">
      <c r="B65" s="54"/>
    </row>
    <row r="66" ht="15.75" customHeight="1">
      <c r="B66" s="54"/>
    </row>
    <row r="67" ht="15.75" customHeight="1">
      <c r="B67" s="54"/>
    </row>
    <row r="68" ht="15.75" customHeight="1">
      <c r="B68" s="54"/>
    </row>
    <row r="69" ht="15.75" customHeight="1">
      <c r="B69" s="54"/>
    </row>
    <row r="70" ht="15.75" customHeight="1">
      <c r="B70" s="54"/>
    </row>
    <row r="71" ht="15.75" customHeight="1">
      <c r="B71" s="54"/>
    </row>
    <row r="72" ht="15.75" customHeight="1">
      <c r="B72" s="54"/>
    </row>
    <row r="73" ht="15.75" customHeight="1">
      <c r="B73" s="54"/>
    </row>
    <row r="74" ht="15.75" customHeight="1">
      <c r="B74" s="54"/>
    </row>
    <row r="75" ht="15.75" customHeight="1">
      <c r="B75" s="54"/>
    </row>
    <row r="76" ht="15.75" customHeight="1">
      <c r="B76" s="54"/>
    </row>
    <row r="77" ht="15.75" customHeight="1">
      <c r="B77" s="54"/>
    </row>
    <row r="78" ht="15.75" customHeight="1">
      <c r="B78" s="54"/>
    </row>
    <row r="79" ht="15.75" customHeight="1">
      <c r="B79" s="54"/>
    </row>
    <row r="80" ht="15.75" customHeight="1">
      <c r="B80" s="54"/>
    </row>
    <row r="81" ht="15.75" customHeight="1">
      <c r="B81" s="54"/>
    </row>
    <row r="82" ht="15.75" customHeight="1">
      <c r="B82" s="54"/>
    </row>
    <row r="83" ht="15.75" customHeight="1">
      <c r="B83" s="54"/>
    </row>
    <row r="84" ht="15.75" customHeight="1">
      <c r="B84" s="54"/>
    </row>
    <row r="85" ht="15.75" customHeight="1">
      <c r="B85" s="54"/>
    </row>
    <row r="86" ht="15.75" customHeight="1">
      <c r="B86" s="54"/>
    </row>
    <row r="87" ht="15.75" customHeight="1">
      <c r="B87" s="54"/>
    </row>
    <row r="88" ht="15.75" customHeight="1">
      <c r="B88" s="54"/>
    </row>
    <row r="89" ht="15.75" customHeight="1">
      <c r="B89" s="54"/>
    </row>
    <row r="90" ht="15.75" customHeight="1">
      <c r="B90" s="54"/>
    </row>
    <row r="91" ht="15.75" customHeight="1">
      <c r="B91" s="54"/>
    </row>
    <row r="92" ht="15.75" customHeight="1">
      <c r="B92" s="54"/>
    </row>
    <row r="93" ht="15.75" customHeight="1">
      <c r="B93" s="54"/>
    </row>
    <row r="94" ht="15.75" customHeight="1">
      <c r="B94" s="54"/>
    </row>
    <row r="95" ht="15.75" customHeight="1">
      <c r="B95" s="54"/>
    </row>
    <row r="96" ht="15.75" customHeight="1">
      <c r="B96" s="54"/>
    </row>
    <row r="97" ht="15.75" customHeight="1">
      <c r="B97" s="54"/>
    </row>
    <row r="98" ht="15.75" customHeight="1">
      <c r="B98" s="54"/>
    </row>
    <row r="99" ht="15.75" customHeight="1">
      <c r="B99" s="54"/>
    </row>
    <row r="100" ht="15.75" customHeight="1">
      <c r="B100" s="54"/>
    </row>
    <row r="101" ht="15.75" customHeight="1">
      <c r="B101" s="54"/>
    </row>
    <row r="102" ht="15.75" customHeight="1">
      <c r="B102" s="54"/>
    </row>
    <row r="103" ht="15.75" customHeight="1">
      <c r="B103" s="54"/>
    </row>
    <row r="104" ht="15.75" customHeight="1">
      <c r="B104" s="54"/>
    </row>
    <row r="105" ht="15.75" customHeight="1">
      <c r="B105" s="54"/>
    </row>
    <row r="106" ht="15.75" customHeight="1">
      <c r="B106" s="54"/>
    </row>
    <row r="107" ht="15.75" customHeight="1">
      <c r="B107" s="54"/>
    </row>
    <row r="108" ht="15.75" customHeight="1">
      <c r="B108" s="54"/>
    </row>
    <row r="109" ht="15.75" customHeight="1">
      <c r="B109" s="54"/>
    </row>
    <row r="110" ht="15.75" customHeight="1">
      <c r="B110" s="54"/>
    </row>
    <row r="111" ht="15.75" customHeight="1">
      <c r="B111" s="54"/>
    </row>
    <row r="112" ht="15.75" customHeight="1">
      <c r="B112" s="54"/>
    </row>
    <row r="113" ht="15.75" customHeight="1">
      <c r="B113" s="54"/>
    </row>
    <row r="114" ht="15.75" customHeight="1">
      <c r="B114" s="54"/>
    </row>
    <row r="115" ht="15.75" customHeight="1">
      <c r="B115" s="54"/>
    </row>
    <row r="116" ht="15.75" customHeight="1">
      <c r="B116" s="54"/>
    </row>
    <row r="117" ht="15.75" customHeight="1">
      <c r="B117" s="54"/>
    </row>
    <row r="118" ht="15.75" customHeight="1">
      <c r="B118" s="54"/>
    </row>
    <row r="119" ht="15.75" customHeight="1">
      <c r="B119" s="54"/>
    </row>
    <row r="120" ht="15.75" customHeight="1">
      <c r="B120" s="54"/>
    </row>
    <row r="121" ht="15.75" customHeight="1">
      <c r="B121" s="54"/>
    </row>
    <row r="122" ht="15.75" customHeight="1">
      <c r="B122" s="54"/>
    </row>
    <row r="123" ht="15.75" customHeight="1">
      <c r="B123" s="54"/>
    </row>
    <row r="124" ht="15.75" customHeight="1">
      <c r="B124" s="54"/>
    </row>
    <row r="125" ht="15.75" customHeight="1">
      <c r="B125" s="54"/>
    </row>
    <row r="126" ht="15.75" customHeight="1">
      <c r="B126" s="54"/>
    </row>
    <row r="127" ht="15.75" customHeight="1">
      <c r="B127" s="54"/>
    </row>
    <row r="128" ht="15.75" customHeight="1">
      <c r="B128" s="54"/>
    </row>
    <row r="129" ht="15.75" customHeight="1">
      <c r="B129" s="54"/>
    </row>
    <row r="130" ht="15.75" customHeight="1">
      <c r="B130" s="54"/>
    </row>
    <row r="131" ht="15.75" customHeight="1">
      <c r="B131" s="54"/>
    </row>
    <row r="132" ht="15.75" customHeight="1">
      <c r="B132" s="54"/>
    </row>
    <row r="133" ht="15.75" customHeight="1">
      <c r="B133" s="54"/>
    </row>
    <row r="134" ht="15.75" customHeight="1">
      <c r="B134" s="54"/>
    </row>
    <row r="135" ht="15.75" customHeight="1">
      <c r="B135" s="54"/>
    </row>
    <row r="136" ht="15.75" customHeight="1">
      <c r="B136" s="54"/>
    </row>
    <row r="137" ht="15.75" customHeight="1">
      <c r="B137" s="54"/>
    </row>
    <row r="138" ht="15.75" customHeight="1">
      <c r="B138" s="54"/>
    </row>
    <row r="139" ht="15.75" customHeight="1">
      <c r="B139" s="54"/>
    </row>
    <row r="140" ht="15.75" customHeight="1">
      <c r="B140" s="54"/>
    </row>
    <row r="141" ht="15.75" customHeight="1">
      <c r="B141" s="54"/>
    </row>
    <row r="142" ht="15.75" customHeight="1">
      <c r="B142" s="54"/>
    </row>
    <row r="143" ht="15.75" customHeight="1">
      <c r="B143" s="54"/>
    </row>
    <row r="144" ht="15.75" customHeight="1">
      <c r="B144" s="54"/>
    </row>
    <row r="145" ht="15.75" customHeight="1">
      <c r="B145" s="54"/>
    </row>
    <row r="146" ht="15.75" customHeight="1">
      <c r="B146" s="54"/>
    </row>
    <row r="147" ht="15.75" customHeight="1">
      <c r="B147" s="54"/>
    </row>
    <row r="148" ht="15.75" customHeight="1">
      <c r="B148" s="54"/>
    </row>
    <row r="149" ht="15.75" customHeight="1">
      <c r="B149" s="54"/>
    </row>
    <row r="150" ht="15.75" customHeight="1">
      <c r="B150" s="54"/>
    </row>
    <row r="151" ht="15.75" customHeight="1">
      <c r="B151" s="54"/>
    </row>
    <row r="152" ht="15.75" customHeight="1">
      <c r="B152" s="54"/>
    </row>
    <row r="153" ht="15.75" customHeight="1">
      <c r="B153" s="54"/>
    </row>
    <row r="154" ht="15.75" customHeight="1">
      <c r="B154" s="54"/>
    </row>
    <row r="155" ht="15.75" customHeight="1">
      <c r="B155" s="54"/>
    </row>
    <row r="156" ht="15.75" customHeight="1">
      <c r="B156" s="54"/>
    </row>
    <row r="157" ht="15.75" customHeight="1">
      <c r="B157" s="54"/>
    </row>
    <row r="158" ht="15.75" customHeight="1">
      <c r="B158" s="54"/>
    </row>
    <row r="159" ht="15.75" customHeight="1">
      <c r="B159" s="54"/>
    </row>
    <row r="160" ht="15.75" customHeight="1">
      <c r="B160" s="54"/>
    </row>
    <row r="161" ht="15.75" customHeight="1">
      <c r="B161" s="54"/>
    </row>
    <row r="162" ht="15.75" customHeight="1">
      <c r="B162" s="54"/>
    </row>
    <row r="163" ht="15.75" customHeight="1">
      <c r="B163" s="54"/>
    </row>
    <row r="164" ht="15.75" customHeight="1">
      <c r="B164" s="54"/>
    </row>
    <row r="165" ht="15.75" customHeight="1">
      <c r="B165" s="54"/>
    </row>
    <row r="166" ht="15.75" customHeight="1">
      <c r="B166" s="54"/>
    </row>
    <row r="167" ht="15.75" customHeight="1">
      <c r="B167" s="54"/>
    </row>
    <row r="168" ht="15.75" customHeight="1">
      <c r="B168" s="54"/>
    </row>
    <row r="169" ht="15.75" customHeight="1">
      <c r="B169" s="54"/>
    </row>
    <row r="170" ht="15.75" customHeight="1">
      <c r="B170" s="54"/>
    </row>
    <row r="171" ht="15.75" customHeight="1">
      <c r="B171" s="54"/>
    </row>
    <row r="172" ht="15.75" customHeight="1">
      <c r="B172" s="54"/>
    </row>
    <row r="173" ht="15.75" customHeight="1">
      <c r="B173" s="54"/>
    </row>
    <row r="174" ht="15.75" customHeight="1">
      <c r="B174" s="54"/>
    </row>
    <row r="175" ht="15.75" customHeight="1">
      <c r="B175" s="54"/>
    </row>
    <row r="176" ht="15.75" customHeight="1">
      <c r="B176" s="54"/>
    </row>
    <row r="177" ht="15.75" customHeight="1">
      <c r="B177" s="54"/>
    </row>
    <row r="178" ht="15.75" customHeight="1">
      <c r="B178" s="54"/>
    </row>
    <row r="179" ht="15.75" customHeight="1">
      <c r="B179" s="54"/>
    </row>
    <row r="180" ht="15.75" customHeight="1">
      <c r="B180" s="54"/>
    </row>
    <row r="181" ht="15.75" customHeight="1">
      <c r="B181" s="54"/>
    </row>
    <row r="182" ht="15.75" customHeight="1">
      <c r="B182" s="54"/>
    </row>
    <row r="183" ht="15.75" customHeight="1">
      <c r="B183" s="54"/>
    </row>
    <row r="184" ht="15.75" customHeight="1">
      <c r="B184" s="54"/>
    </row>
    <row r="185" ht="15.75" customHeight="1">
      <c r="B185" s="54"/>
    </row>
    <row r="186" ht="15.75" customHeight="1">
      <c r="B186" s="54"/>
    </row>
    <row r="187" ht="15.75" customHeight="1">
      <c r="B187" s="54"/>
    </row>
    <row r="188" ht="15.75" customHeight="1">
      <c r="B188" s="54"/>
    </row>
    <row r="189" ht="15.75" customHeight="1">
      <c r="B189" s="54"/>
    </row>
    <row r="190" ht="15.75" customHeight="1">
      <c r="B190" s="54"/>
    </row>
    <row r="191" ht="15.75" customHeight="1">
      <c r="B191" s="54"/>
    </row>
    <row r="192" ht="15.75" customHeight="1">
      <c r="B192" s="54"/>
    </row>
    <row r="193" ht="15.75" customHeight="1">
      <c r="B193" s="54"/>
    </row>
    <row r="194" ht="15.75" customHeight="1">
      <c r="B194" s="54"/>
    </row>
    <row r="195" ht="15.75" customHeight="1">
      <c r="B195" s="54"/>
    </row>
    <row r="196" ht="15.75" customHeight="1">
      <c r="B196" s="54"/>
    </row>
    <row r="197" ht="15.75" customHeight="1">
      <c r="B197" s="54"/>
    </row>
    <row r="198" ht="15.75" customHeight="1">
      <c r="B198" s="54"/>
    </row>
    <row r="199" ht="15.75" customHeight="1">
      <c r="B199" s="54"/>
    </row>
    <row r="200" ht="15.75" customHeight="1">
      <c r="B200" s="54"/>
    </row>
    <row r="201" ht="15.75" customHeight="1">
      <c r="B201" s="54"/>
    </row>
    <row r="202" ht="15.75" customHeight="1">
      <c r="B202" s="54"/>
    </row>
    <row r="203" ht="15.75" customHeight="1">
      <c r="B203" s="54"/>
    </row>
    <row r="204" ht="15.75" customHeight="1">
      <c r="B204" s="54"/>
    </row>
    <row r="205" ht="15.75" customHeight="1">
      <c r="B205" s="54"/>
    </row>
    <row r="206" ht="15.75" customHeight="1">
      <c r="B206" s="54"/>
    </row>
    <row r="207" ht="15.75" customHeight="1">
      <c r="B207" s="54"/>
    </row>
    <row r="208" ht="15.75" customHeight="1">
      <c r="B208" s="54"/>
    </row>
    <row r="209" ht="15.75" customHeight="1">
      <c r="B209" s="54"/>
    </row>
    <row r="210" ht="15.75" customHeight="1">
      <c r="B210" s="54"/>
    </row>
    <row r="211" ht="15.75" customHeight="1">
      <c r="B211" s="54"/>
    </row>
    <row r="212" ht="15.75" customHeight="1">
      <c r="B212" s="54"/>
    </row>
    <row r="213" ht="15.75" customHeight="1">
      <c r="B213" s="54"/>
    </row>
    <row r="214" ht="15.75" customHeight="1">
      <c r="B214" s="54"/>
    </row>
    <row r="215" ht="15.75" customHeight="1">
      <c r="B215" s="54"/>
    </row>
    <row r="216" ht="15.75" customHeight="1">
      <c r="B216" s="54"/>
    </row>
    <row r="217" ht="15.75" customHeight="1">
      <c r="B217" s="54"/>
    </row>
    <row r="218" ht="15.75" customHeight="1">
      <c r="B218" s="54"/>
    </row>
    <row r="219" ht="15.75" customHeight="1">
      <c r="B219" s="54"/>
    </row>
    <row r="220" ht="15.75" customHeight="1">
      <c r="B220" s="54"/>
    </row>
    <row r="221" ht="15.75" customHeight="1">
      <c r="B221" s="54"/>
    </row>
    <row r="222" ht="15.75" customHeight="1">
      <c r="B222" s="54"/>
    </row>
    <row r="223" ht="15.75" customHeight="1">
      <c r="B223" s="54"/>
    </row>
    <row r="224" ht="15.75" customHeight="1">
      <c r="B224" s="54"/>
    </row>
    <row r="225" ht="15.75" customHeight="1">
      <c r="B225" s="54"/>
    </row>
    <row r="226" ht="15.75" customHeight="1">
      <c r="B226" s="54"/>
    </row>
    <row r="227" ht="15.75" customHeight="1">
      <c r="B227" s="54"/>
    </row>
    <row r="228" ht="15.75" customHeight="1">
      <c r="B228" s="54"/>
    </row>
    <row r="229" ht="15.75" customHeight="1">
      <c r="B229" s="54"/>
    </row>
    <row r="230" ht="15.75" customHeight="1">
      <c r="B230" s="54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drawing r:id="rId1"/>
</worksheet>
</file>